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1" activeTab="13"/>
  </bookViews>
  <sheets>
    <sheet name="Referência" sheetId="1" r:id="rId1"/>
    <sheet name="I" sheetId="2" r:id="rId2"/>
    <sheet name="II" sheetId="3" r:id="rId3"/>
    <sheet name="III" sheetId="4" r:id="rId4"/>
    <sheet name="IV" sheetId="5" r:id="rId5"/>
    <sheet name="V" sheetId="6" r:id="rId6"/>
    <sheet name="VI" sheetId="7" r:id="rId7"/>
    <sheet name="VII" sheetId="8" r:id="rId8"/>
    <sheet name="VIII" sheetId="9" r:id="rId9"/>
    <sheet name="IX" sheetId="10" r:id="rId10"/>
    <sheet name="X" sheetId="11" r:id="rId11"/>
    <sheet name="XI" sheetId="12" r:id="rId12"/>
    <sheet name="XII" sheetId="13" r:id="rId13"/>
    <sheet name="RESUMO - IMPRESSÃO" sheetId="14" r:id="rId14"/>
  </sheets>
  <definedNames/>
  <calcPr fullCalcOnLoad="1"/>
</workbook>
</file>

<file path=xl/sharedStrings.xml><?xml version="1.0" encoding="utf-8"?>
<sst xmlns="http://schemas.openxmlformats.org/spreadsheetml/2006/main" count="160" uniqueCount="34">
  <si>
    <t>PLANILHA PARA REGISTRO DAS ATIVIDADES COMPLEMENTARES</t>
  </si>
  <si>
    <t>Curso:</t>
  </si>
  <si>
    <t>Técnico em Qualidade</t>
  </si>
  <si>
    <t>Turma:</t>
  </si>
  <si>
    <t>Carga-horária a ser cumprida:</t>
  </si>
  <si>
    <t>Carga-horária de referência (conforme PPC):</t>
  </si>
  <si>
    <t>Atividades</t>
  </si>
  <si>
    <t>Carga horária Máxima em atividades vinculadas ao conhecimento científico do curso</t>
  </si>
  <si>
    <t>Carga horária máxima em atividades não vinculadas ao conhecimento científico do curso</t>
  </si>
  <si>
    <t>I. Projetos e programas de pesquisa (pesquisas acadêmico-científica e/ou tecnológica, individuais e em equipe);</t>
  </si>
  <si>
    <t>II. Atividades em programas e projetos de extensão;</t>
  </si>
  <si>
    <t>III. Participação/organização de eventos técnicos científicos (seminários, simpósios, conferências, congressos, jornadas, visitas técnicas e outros da mesma natureza);</t>
  </si>
  <si>
    <t>IV. Projetos de Ensino: monitoria, treinamento profissional, Trabalho Prático de Conclusão de Curso (TPCC);</t>
  </si>
  <si>
    <t>V. Participação em cursos de curta duração;</t>
  </si>
  <si>
    <t>VI. Apresentação de trabalhos em eventos científicos;</t>
  </si>
  <si>
    <t>VII. Vivências de gestão, tais como participação em órgãos colegiados, em comitês ou comissões de trabalhos e em entidades estudantis como membro de diretoria.</t>
  </si>
  <si>
    <t>VIII. Atividades em laboratório acadêmico ou salas ambientes que não pertençam às disciplinas da matriz curricular, como aula prática;</t>
  </si>
  <si>
    <t>IX. Atividades culturais;</t>
  </si>
  <si>
    <t>X. Estágio profissional supervisionado.</t>
  </si>
  <si>
    <t>XI. Estágio profissional supervisionado</t>
  </si>
  <si>
    <t xml:space="preserve">XII. Experiência profissional, comprovada, na área do curso. </t>
  </si>
  <si>
    <t>Descrição da atividade</t>
  </si>
  <si>
    <t>Período de Realização</t>
  </si>
  <si>
    <t>Carga-horária total da atividade vinculada ao curso</t>
  </si>
  <si>
    <t>Carga-horária total da atividade NÃO vinculada ao curso</t>
  </si>
  <si>
    <t>Total da carga-horária</t>
  </si>
  <si>
    <t>Total da Atividade Complementar</t>
  </si>
  <si>
    <t>Aluno:</t>
  </si>
  <si>
    <t>Matrícula</t>
  </si>
  <si>
    <t>Carga-horária vinculada solicitada</t>
  </si>
  <si>
    <t>Carga-horária não-vinculada solicitada</t>
  </si>
  <si>
    <t>Carga horária da atividade solicitada</t>
  </si>
  <si>
    <t>CARGA-HORÁRIA TOTAL SOLICITADA</t>
  </si>
  <si>
    <t>2021-1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</si>
</sst>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yy"/>
    <numFmt numFmtId="165" formatCode="dd/mm"/>
  </numFmts>
  <fonts count="55">
    <font>
      <sz val="11"/>
      <color theme="1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1"/>
      <name val="Arial"/>
      <family val="0"/>
    </font>
    <font>
      <b/>
      <sz val="9"/>
      <color indexed="8"/>
      <name val="Calibri"/>
      <family val="0"/>
    </font>
    <font>
      <u val="single"/>
      <sz val="11"/>
      <color indexed="12"/>
      <name val="Arial"/>
      <family val="0"/>
    </font>
    <font>
      <sz val="9"/>
      <color indexed="8"/>
      <name val="Calibri"/>
      <family val="0"/>
    </font>
    <font>
      <u val="single"/>
      <sz val="9"/>
      <color indexed="8"/>
      <name val="Arial"/>
      <family val="0"/>
    </font>
    <font>
      <b/>
      <sz val="16"/>
      <color indexed="8"/>
      <name val="Calibri"/>
      <family val="0"/>
    </font>
    <font>
      <sz val="9"/>
      <color indexed="8"/>
      <name val="Arial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0"/>
    </font>
    <font>
      <u val="single"/>
      <sz val="11"/>
      <color theme="11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0"/>
    </font>
    <font>
      <sz val="9"/>
      <color theme="1"/>
      <name val="Calibri"/>
      <family val="0"/>
    </font>
    <font>
      <u val="single"/>
      <sz val="9"/>
      <color rgb="FF000000"/>
      <name val="Arial"/>
      <family val="0"/>
    </font>
    <font>
      <b/>
      <sz val="9"/>
      <color theme="1"/>
      <name val="Calibri"/>
      <family val="0"/>
    </font>
    <font>
      <b/>
      <sz val="16"/>
      <color theme="1"/>
      <name val="Calibri"/>
      <family val="0"/>
    </font>
    <font>
      <sz val="9"/>
      <color rgb="FF000000"/>
      <name val="Calibri"/>
      <family val="0"/>
    </font>
    <font>
      <sz val="9"/>
      <color theme="1"/>
      <name val="Arial"/>
      <family val="0"/>
    </font>
    <font>
      <sz val="12"/>
      <color rgb="FF00000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right"/>
    </xf>
    <xf numFmtId="0" fontId="46" fillId="33" borderId="10" xfId="0" applyFont="1" applyFill="1" applyBorder="1" applyAlignment="1">
      <alignment horizontal="center" vertical="top" wrapText="1"/>
    </xf>
    <xf numFmtId="0" fontId="34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top"/>
    </xf>
    <xf numFmtId="0" fontId="49" fillId="33" borderId="10" xfId="0" applyFont="1" applyFill="1" applyBorder="1" applyAlignment="1">
      <alignment vertical="top" wrapText="1"/>
    </xf>
    <xf numFmtId="0" fontId="47" fillId="0" borderId="10" xfId="0" applyFont="1" applyBorder="1" applyAlignment="1">
      <alignment/>
    </xf>
    <xf numFmtId="0" fontId="27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33" borderId="13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0" applyNumberFormat="1" applyFont="1" applyBorder="1" applyAlignment="1">
      <alignment/>
    </xf>
    <xf numFmtId="14" fontId="52" fillId="0" borderId="10" xfId="0" applyNumberFormat="1" applyFont="1" applyBorder="1" applyAlignment="1">
      <alignment/>
    </xf>
    <xf numFmtId="165" fontId="52" fillId="0" borderId="10" xfId="0" applyNumberFormat="1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wrapText="1"/>
    </xf>
    <xf numFmtId="0" fontId="51" fillId="33" borderId="15" xfId="0" applyFont="1" applyFill="1" applyBorder="1" applyAlignment="1">
      <alignment wrapText="1"/>
    </xf>
    <xf numFmtId="0" fontId="54" fillId="33" borderId="1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27" fillId="33" borderId="16" xfId="0" applyFont="1" applyFill="1" applyBorder="1" applyAlignment="1">
      <alignment horizontal="left"/>
    </xf>
    <xf numFmtId="0" fontId="3" fillId="0" borderId="17" xfId="0" applyFont="1" applyBorder="1" applyAlignment="1">
      <alignment/>
    </xf>
    <xf numFmtId="0" fontId="27" fillId="33" borderId="16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45" fillId="33" borderId="16" xfId="0" applyFont="1" applyFill="1" applyBorder="1" applyAlignment="1">
      <alignment horizontal="left"/>
    </xf>
    <xf numFmtId="0" fontId="50" fillId="33" borderId="16" xfId="0" applyFont="1" applyFill="1" applyBorder="1" applyAlignment="1">
      <alignment horizontal="left"/>
    </xf>
    <xf numFmtId="0" fontId="54" fillId="0" borderId="0" xfId="0" applyFont="1" applyAlignment="1">
      <alignment horizontal="center"/>
    </xf>
    <xf numFmtId="0" fontId="27" fillId="0" borderId="16" xfId="0" applyFont="1" applyBorder="1" applyAlignment="1">
      <alignment horizontal="center"/>
    </xf>
    <xf numFmtId="0" fontId="54" fillId="33" borderId="16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1"/>
    </sheetView>
  </sheetViews>
  <sheetFormatPr defaultColWidth="12.625" defaultRowHeight="15" customHeight="1"/>
  <cols>
    <col min="1" max="1" width="75.75390625" style="0" customWidth="1"/>
    <col min="2" max="2" width="20.00390625" style="0" customWidth="1"/>
    <col min="3" max="3" width="20.50390625" style="0" customWidth="1"/>
    <col min="4" max="26" width="7.625" style="0" customWidth="1"/>
  </cols>
  <sheetData>
    <row r="1" spans="1:3" ht="15">
      <c r="A1" s="27" t="s">
        <v>0</v>
      </c>
      <c r="B1" s="28"/>
      <c r="C1" s="28"/>
    </row>
    <row r="3" spans="1:3" ht="15">
      <c r="A3" s="1" t="s">
        <v>1</v>
      </c>
      <c r="B3" s="29" t="s">
        <v>2</v>
      </c>
      <c r="C3" s="30"/>
    </row>
    <row r="4" spans="1:3" ht="15">
      <c r="A4" s="1" t="s">
        <v>3</v>
      </c>
      <c r="B4" s="29" t="s">
        <v>33</v>
      </c>
      <c r="C4" s="30"/>
    </row>
    <row r="5" spans="1:3" ht="15">
      <c r="A5" s="1" t="s">
        <v>4</v>
      </c>
      <c r="B5" s="29">
        <v>140</v>
      </c>
      <c r="C5" s="30"/>
    </row>
    <row r="7" spans="1:3" ht="15">
      <c r="A7" s="31" t="s">
        <v>5</v>
      </c>
      <c r="B7" s="32"/>
      <c r="C7" s="30"/>
    </row>
    <row r="8" spans="1:3" ht="50.25" customHeight="1">
      <c r="A8" s="2" t="s">
        <v>6</v>
      </c>
      <c r="B8" s="2" t="s">
        <v>7</v>
      </c>
      <c r="C8" s="2" t="s">
        <v>8</v>
      </c>
    </row>
    <row r="9" spans="1:3" ht="30" customHeight="1">
      <c r="A9" s="3" t="s">
        <v>9</v>
      </c>
      <c r="B9" s="4">
        <v>80</v>
      </c>
      <c r="C9" s="4">
        <v>40</v>
      </c>
    </row>
    <row r="10" spans="1:3" ht="16.5" customHeight="1">
      <c r="A10" s="3" t="s">
        <v>10</v>
      </c>
      <c r="B10" s="4">
        <v>80</v>
      </c>
      <c r="C10" s="4">
        <v>40</v>
      </c>
    </row>
    <row r="11" spans="1:3" ht="39.75" customHeight="1">
      <c r="A11" s="3" t="s">
        <v>11</v>
      </c>
      <c r="B11" s="4">
        <v>120</v>
      </c>
      <c r="C11" s="4">
        <v>40</v>
      </c>
    </row>
    <row r="12" spans="1:3" ht="31.5" customHeight="1">
      <c r="A12" s="3" t="s">
        <v>12</v>
      </c>
      <c r="B12" s="4">
        <v>100</v>
      </c>
      <c r="C12" s="4">
        <v>0</v>
      </c>
    </row>
    <row r="13" spans="1:3" ht="19.5" customHeight="1">
      <c r="A13" s="3" t="s">
        <v>13</v>
      </c>
      <c r="B13" s="4">
        <v>100</v>
      </c>
      <c r="C13" s="4">
        <v>40</v>
      </c>
    </row>
    <row r="14" spans="1:3" ht="17.25" customHeight="1">
      <c r="A14" s="3" t="s">
        <v>14</v>
      </c>
      <c r="B14" s="4">
        <v>40</v>
      </c>
      <c r="C14" s="4">
        <v>0</v>
      </c>
    </row>
    <row r="15" spans="1:3" ht="42" customHeight="1">
      <c r="A15" s="3" t="s">
        <v>15</v>
      </c>
      <c r="B15" s="4">
        <v>30</v>
      </c>
      <c r="C15" s="4">
        <v>0</v>
      </c>
    </row>
    <row r="16" spans="1:3" ht="42" customHeight="1">
      <c r="A16" s="3" t="s">
        <v>16</v>
      </c>
      <c r="B16" s="4">
        <v>60</v>
      </c>
      <c r="C16" s="4">
        <v>20</v>
      </c>
    </row>
    <row r="17" spans="1:3" ht="22.5" customHeight="1">
      <c r="A17" s="3" t="s">
        <v>17</v>
      </c>
      <c r="B17" s="4">
        <v>40</v>
      </c>
      <c r="C17" s="4">
        <v>20</v>
      </c>
    </row>
    <row r="18" spans="1:3" ht="22.5" customHeight="1">
      <c r="A18" s="3" t="s">
        <v>18</v>
      </c>
      <c r="B18" s="4">
        <v>30</v>
      </c>
      <c r="C18" s="4">
        <v>10</v>
      </c>
    </row>
    <row r="19" spans="1:3" ht="22.5" customHeight="1">
      <c r="A19" s="3" t="s">
        <v>19</v>
      </c>
      <c r="B19" s="4">
        <v>120</v>
      </c>
      <c r="C19" s="4">
        <v>0</v>
      </c>
    </row>
    <row r="20" spans="1:3" ht="22.5" customHeight="1">
      <c r="A20" s="3" t="s">
        <v>20</v>
      </c>
      <c r="B20" s="4">
        <v>100</v>
      </c>
      <c r="C20" s="4">
        <v>0</v>
      </c>
    </row>
    <row r="21" ht="18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">
    <mergeCell ref="A1:C1"/>
    <mergeCell ref="B3:C3"/>
    <mergeCell ref="B4:C4"/>
    <mergeCell ref="B5:C5"/>
    <mergeCell ref="A7:C7"/>
  </mergeCells>
  <hyperlinks>
    <hyperlink ref="A9" location="I!A1" display="I. Projetos e programas de pesquisa (pesquisas acadêmico-científica e/ou tecnológica, individuais e em equipe);"/>
    <hyperlink ref="A10" location="II!A1" display="II. Atividades em programas e projetos de extensão;"/>
    <hyperlink ref="A11" location="III!A1" display="III. Participação/organização de eventos técnicos científicos (seminários, simpósios, conferências, congressos, jornadas, visitas técnicas e outros da mesma natureza);"/>
    <hyperlink ref="A12" location="IV!A1" display="IV. Projetos de Ensino: monitoria, treinamento profissional, Trabalho Prático de Conclusão de Curso (TPCC);"/>
    <hyperlink ref="A13" location="V!A1" display="V. Participação em cursos de curta duração;"/>
    <hyperlink ref="A14" location="VI!A1" display="VI. Apresentação de trabalhos em eventos científicos;"/>
    <hyperlink ref="A15" location="VII!A1" display="VII. Vivências de gestão, tais como participação em órgãos colegiados, em comitês ou comissões de trabalhos e em entidades estudantis como membro de diretoria."/>
    <hyperlink ref="A16" location="VIII!A1" display="VIII. Atividades em laboratório acadêmico ou salas ambientes que não pertençam às disciplinas da matriz curricular, como aula prática;"/>
    <hyperlink ref="A17" location="IX!A1" display="IX. Atividades culturais;"/>
    <hyperlink ref="A18" location="X!A1" display="X. Estágio profissional supervisionado."/>
    <hyperlink ref="A19" location="XI!A1" display="XI. Estágio profissional supervisionado"/>
    <hyperlink ref="A20" location="XII!A1" display="XII. Experiência profissional, comprovada, na área do curso. "/>
  </hyperlinks>
  <printOptions/>
  <pageMargins left="0.25" right="0.25" top="0.75" bottom="0.75" header="0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25.75390625" style="0" customWidth="1"/>
    <col min="2" max="2" width="21.125" style="0" customWidth="1"/>
    <col min="3" max="3" width="21.375" style="0" customWidth="1"/>
    <col min="4" max="4" width="18.125" style="0" customWidth="1"/>
    <col min="5" max="26" width="7.625" style="0" customWidth="1"/>
  </cols>
  <sheetData>
    <row r="1" spans="1:3" ht="39.75" customHeight="1">
      <c r="A1" s="5" t="s">
        <v>6</v>
      </c>
      <c r="B1" s="5" t="s">
        <v>7</v>
      </c>
      <c r="C1" s="6" t="s">
        <v>8</v>
      </c>
    </row>
    <row r="2" spans="1:3" ht="22.5" customHeight="1">
      <c r="A2" s="7" t="s">
        <v>17</v>
      </c>
      <c r="B2" s="16">
        <f>Referência!B17</f>
        <v>40</v>
      </c>
      <c r="C2" s="16">
        <f>Referência!C17</f>
        <v>20</v>
      </c>
    </row>
    <row r="4" spans="1:4" ht="36">
      <c r="A4" s="10" t="s">
        <v>21</v>
      </c>
      <c r="B4" s="10" t="s">
        <v>22</v>
      </c>
      <c r="C4" s="11" t="s">
        <v>23</v>
      </c>
      <c r="D4" s="11" t="s">
        <v>24</v>
      </c>
    </row>
    <row r="5" spans="1:26" ht="15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>
      <c r="A8" s="12"/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>
      <c r="A9" s="12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>
      <c r="A10" s="12"/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>
      <c r="A11" s="12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4" ht="15.75" customHeight="1">
      <c r="A21" s="33" t="s">
        <v>25</v>
      </c>
      <c r="B21" s="30"/>
      <c r="C21" s="14">
        <f>SUM(C5:C20)</f>
        <v>0</v>
      </c>
      <c r="D21" s="14">
        <f>SUM(D5:D20)</f>
        <v>0</v>
      </c>
    </row>
    <row r="22" spans="1:4" ht="15.75" customHeight="1">
      <c r="A22" s="34" t="s">
        <v>26</v>
      </c>
      <c r="B22" s="30"/>
      <c r="C22" s="15">
        <f>IF(C21&lt;B2,C21,B2)</f>
        <v>0</v>
      </c>
      <c r="D22" s="15">
        <f>IF(D21&lt;C2,D21,C2)</f>
        <v>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A21:B21"/>
    <mergeCell ref="A22:B22"/>
  </mergeCells>
  <hyperlinks>
    <hyperlink ref="A2" location="IX!A1" display="IX. Atividades culturais;"/>
  </hyperlinks>
  <printOptions/>
  <pageMargins left="0.25" right="0.25" top="0.75" bottom="0.75" header="0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25.75390625" style="0" customWidth="1"/>
    <col min="2" max="2" width="21.125" style="0" customWidth="1"/>
    <col min="3" max="3" width="21.375" style="0" customWidth="1"/>
    <col min="4" max="4" width="18.125" style="0" customWidth="1"/>
    <col min="5" max="26" width="7.625" style="0" customWidth="1"/>
  </cols>
  <sheetData>
    <row r="1" spans="1:3" ht="39.75" customHeight="1">
      <c r="A1" s="5" t="s">
        <v>6</v>
      </c>
      <c r="B1" s="5" t="s">
        <v>7</v>
      </c>
      <c r="C1" s="6" t="s">
        <v>8</v>
      </c>
    </row>
    <row r="2" spans="1:3" ht="28.5" customHeight="1">
      <c r="A2" s="7" t="s">
        <v>18</v>
      </c>
      <c r="B2" s="16">
        <f>Referência!B18</f>
        <v>30</v>
      </c>
      <c r="C2" s="16">
        <f>Referência!C18</f>
        <v>10</v>
      </c>
    </row>
    <row r="4" spans="1:4" ht="36">
      <c r="A4" s="10" t="s">
        <v>21</v>
      </c>
      <c r="B4" s="10" t="s">
        <v>22</v>
      </c>
      <c r="C4" s="11" t="s">
        <v>23</v>
      </c>
      <c r="D4" s="11" t="s">
        <v>24</v>
      </c>
    </row>
    <row r="5" spans="1:26" ht="15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>
      <c r="A8" s="12"/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>
      <c r="A9" s="12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>
      <c r="A10" s="12"/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>
      <c r="A11" s="12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4" ht="15.75" customHeight="1">
      <c r="A21" s="33" t="s">
        <v>25</v>
      </c>
      <c r="B21" s="30"/>
      <c r="C21" s="14">
        <f>SUM(C5:C20)</f>
        <v>0</v>
      </c>
      <c r="D21" s="14">
        <f>SUM(D5:D20)</f>
        <v>0</v>
      </c>
    </row>
    <row r="22" spans="1:4" ht="15.75" customHeight="1">
      <c r="A22" s="34" t="s">
        <v>26</v>
      </c>
      <c r="B22" s="30"/>
      <c r="C22" s="15">
        <f>IF(C21&lt;B2,C21,B2)</f>
        <v>0</v>
      </c>
      <c r="D22" s="15">
        <f>IF(D21&lt;C2,D21,C2)</f>
        <v>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A21:B21"/>
    <mergeCell ref="A22:B22"/>
  </mergeCells>
  <hyperlinks>
    <hyperlink ref="A2" location="X!A1" display="X. Estágio profissional supervisionado."/>
  </hyperlinks>
  <printOptions/>
  <pageMargins left="0.25" right="0.25" top="0.75" bottom="0.75" header="0" footer="0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25.75390625" style="0" customWidth="1"/>
    <col min="2" max="2" width="21.125" style="0" customWidth="1"/>
    <col min="3" max="3" width="21.375" style="0" customWidth="1"/>
    <col min="4" max="4" width="18.125" style="0" customWidth="1"/>
    <col min="5" max="26" width="7.625" style="0" customWidth="1"/>
  </cols>
  <sheetData>
    <row r="1" spans="1:3" ht="39.75" customHeight="1">
      <c r="A1" s="5" t="s">
        <v>6</v>
      </c>
      <c r="B1" s="5" t="s">
        <v>7</v>
      </c>
      <c r="C1" s="6" t="s">
        <v>8</v>
      </c>
    </row>
    <row r="2" spans="1:3" ht="28.5" customHeight="1">
      <c r="A2" s="7" t="s">
        <v>19</v>
      </c>
      <c r="B2" s="16">
        <f>Referência!B19</f>
        <v>120</v>
      </c>
      <c r="C2" s="16">
        <f>Referência!C19</f>
        <v>0</v>
      </c>
    </row>
    <row r="4" spans="1:4" ht="36">
      <c r="A4" s="10" t="s">
        <v>21</v>
      </c>
      <c r="B4" s="10" t="s">
        <v>22</v>
      </c>
      <c r="C4" s="11" t="s">
        <v>23</v>
      </c>
      <c r="D4" s="11" t="s">
        <v>24</v>
      </c>
    </row>
    <row r="5" spans="1:26" ht="15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>
      <c r="A8" s="12"/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>
      <c r="A9" s="12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>
      <c r="A10" s="12"/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>
      <c r="A11" s="12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4" ht="15.75" customHeight="1">
      <c r="A21" s="33" t="s">
        <v>25</v>
      </c>
      <c r="B21" s="30"/>
      <c r="C21" s="14">
        <f>SUM(C5:C20)</f>
        <v>0</v>
      </c>
      <c r="D21" s="14">
        <f>SUM(D5:D20)</f>
        <v>0</v>
      </c>
    </row>
    <row r="22" spans="1:4" ht="15.75" customHeight="1">
      <c r="A22" s="34" t="s">
        <v>26</v>
      </c>
      <c r="B22" s="30"/>
      <c r="C22" s="15">
        <f>IF(C21&lt;B2,C21,B2)</f>
        <v>0</v>
      </c>
      <c r="D22" s="15">
        <f>IF(D21&lt;C2,D21,C2)</f>
        <v>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A21:B21"/>
    <mergeCell ref="A22:B22"/>
  </mergeCells>
  <hyperlinks>
    <hyperlink ref="A2" location="XI!A1" display="XI. Estágio profissional supervisionado"/>
  </hyperlinks>
  <printOptions/>
  <pageMargins left="0.25" right="0.25" top="0.75" bottom="0.75" header="0" footer="0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25.75390625" style="0" customWidth="1"/>
    <col min="2" max="2" width="21.125" style="0" customWidth="1"/>
    <col min="3" max="3" width="21.375" style="0" customWidth="1"/>
    <col min="4" max="4" width="18.125" style="0" customWidth="1"/>
    <col min="5" max="26" width="7.625" style="0" customWidth="1"/>
  </cols>
  <sheetData>
    <row r="1" spans="1:3" ht="39.75" customHeight="1">
      <c r="A1" s="5" t="s">
        <v>6</v>
      </c>
      <c r="B1" s="5" t="s">
        <v>7</v>
      </c>
      <c r="C1" s="6" t="s">
        <v>8</v>
      </c>
    </row>
    <row r="2" spans="1:3" ht="28.5" customHeight="1">
      <c r="A2" s="7" t="s">
        <v>20</v>
      </c>
      <c r="B2" s="16">
        <f>Referência!B20</f>
        <v>100</v>
      </c>
      <c r="C2" s="16">
        <f>Referência!C20</f>
        <v>0</v>
      </c>
    </row>
    <row r="4" spans="1:4" ht="36">
      <c r="A4" s="10" t="s">
        <v>21</v>
      </c>
      <c r="B4" s="10" t="s">
        <v>22</v>
      </c>
      <c r="C4" s="11" t="s">
        <v>23</v>
      </c>
      <c r="D4" s="11" t="s">
        <v>24</v>
      </c>
    </row>
    <row r="5" spans="1:26" ht="15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>
      <c r="A8" s="12"/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>
      <c r="A9" s="12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>
      <c r="A10" s="12"/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>
      <c r="A11" s="12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4" ht="15.75" customHeight="1">
      <c r="A21" s="33" t="s">
        <v>25</v>
      </c>
      <c r="B21" s="30"/>
      <c r="C21" s="14">
        <f>SUM(C5:C20)</f>
        <v>0</v>
      </c>
      <c r="D21" s="14">
        <f>SUM(D5:D20)</f>
        <v>0</v>
      </c>
    </row>
    <row r="22" spans="1:4" ht="15.75" customHeight="1">
      <c r="A22" s="34" t="s">
        <v>26</v>
      </c>
      <c r="B22" s="30"/>
      <c r="C22" s="15">
        <f>IF(C21&lt;B2,C21,B2)</f>
        <v>0</v>
      </c>
      <c r="D22" s="15">
        <f>IF(D21&lt;C2,D21,C2)</f>
        <v>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A21:B21"/>
    <mergeCell ref="A22:B22"/>
  </mergeCells>
  <hyperlinks>
    <hyperlink ref="A2" location="XII!A1" display="XII. Experiência profissional, comprovada, na área do curso. "/>
  </hyperlinks>
  <printOptions/>
  <pageMargins left="0.25" right="0.25" top="0.75" bottom="0.75" header="0" footer="0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3">
      <selection activeCell="A13" sqref="A13"/>
    </sheetView>
  </sheetViews>
  <sheetFormatPr defaultColWidth="12.625" defaultRowHeight="15" customHeight="1"/>
  <cols>
    <col min="1" max="1" width="42.625" style="0" customWidth="1"/>
    <col min="2" max="2" width="17.50390625" style="0" customWidth="1"/>
    <col min="3" max="3" width="16.75390625" style="0" customWidth="1"/>
    <col min="4" max="4" width="15.75390625" style="0" customWidth="1"/>
    <col min="5" max="26" width="7.625" style="0" customWidth="1"/>
  </cols>
  <sheetData>
    <row r="1" spans="1:4" ht="15.75">
      <c r="A1" s="35" t="str">
        <f>Referência!A1</f>
        <v>PLANILHA PARA REGISTRO DAS ATIVIDADES COMPLEMENTARES</v>
      </c>
      <c r="B1" s="28"/>
      <c r="C1" s="28"/>
      <c r="D1" s="28"/>
    </row>
    <row r="3" spans="1:4" ht="15">
      <c r="A3" s="1" t="str">
        <f>Referência!A3</f>
        <v>Curso:</v>
      </c>
      <c r="B3" s="29" t="str">
        <f>Referência!B3</f>
        <v>Técnico em Qualidade</v>
      </c>
      <c r="C3" s="32"/>
      <c r="D3" s="30"/>
    </row>
    <row r="4" spans="1:4" ht="15">
      <c r="A4" s="1" t="str">
        <f>Referência!A4</f>
        <v>Turma:</v>
      </c>
      <c r="B4" s="29" t="str">
        <f>Referência!B4</f>
        <v>2021-1</v>
      </c>
      <c r="C4" s="32"/>
      <c r="D4" s="30"/>
    </row>
    <row r="5" spans="1:4" ht="15">
      <c r="A5" s="1" t="str">
        <f>Referência!A5</f>
        <v>Carga-horária a ser cumprida:</v>
      </c>
      <c r="B5" s="29">
        <f>Referência!B5</f>
        <v>140</v>
      </c>
      <c r="C5" s="32"/>
      <c r="D5" s="30"/>
    </row>
    <row r="7" spans="1:4" ht="21.75" customHeight="1">
      <c r="A7" s="1" t="s">
        <v>27</v>
      </c>
      <c r="B7" s="36"/>
      <c r="C7" s="32"/>
      <c r="D7" s="30"/>
    </row>
    <row r="8" spans="1:4" ht="21" customHeight="1">
      <c r="A8" s="1" t="s">
        <v>28</v>
      </c>
      <c r="B8" s="36"/>
      <c r="C8" s="32"/>
      <c r="D8" s="30"/>
    </row>
    <row r="10" spans="1:4" ht="44.25" customHeight="1">
      <c r="A10" s="21" t="str">
        <f>Referência!A8</f>
        <v>Atividades</v>
      </c>
      <c r="B10" s="21" t="s">
        <v>29</v>
      </c>
      <c r="C10" s="21" t="s">
        <v>30</v>
      </c>
      <c r="D10" s="21" t="s">
        <v>31</v>
      </c>
    </row>
    <row r="11" spans="1:4" ht="42" customHeight="1">
      <c r="A11" s="22" t="s">
        <v>9</v>
      </c>
      <c r="B11" s="23">
        <f>I!C22</f>
        <v>0</v>
      </c>
      <c r="C11" s="23">
        <f>I!D22</f>
        <v>0</v>
      </c>
      <c r="D11" s="23">
        <f aca="true" t="shared" si="0" ref="D11:D22">C11+B11</f>
        <v>0</v>
      </c>
    </row>
    <row r="12" spans="1:4" ht="27" customHeight="1">
      <c r="A12" s="22" t="s">
        <v>10</v>
      </c>
      <c r="B12" s="23">
        <f>'II'!C22</f>
        <v>0</v>
      </c>
      <c r="C12" s="23">
        <f>'II'!D22</f>
        <v>0</v>
      </c>
      <c r="D12" s="23">
        <f t="shared" si="0"/>
        <v>0</v>
      </c>
    </row>
    <row r="13" spans="1:4" ht="59.25" customHeight="1">
      <c r="A13" s="22" t="s">
        <v>11</v>
      </c>
      <c r="B13" s="23">
        <f>III!C22</f>
        <v>0</v>
      </c>
      <c r="C13" s="23">
        <f>III!D22</f>
        <v>0</v>
      </c>
      <c r="D13" s="23">
        <f t="shared" si="0"/>
        <v>0</v>
      </c>
    </row>
    <row r="14" spans="1:4" ht="43.5" customHeight="1">
      <c r="A14" s="22" t="s">
        <v>12</v>
      </c>
      <c r="B14" s="23">
        <f>'IV'!C22</f>
        <v>0</v>
      </c>
      <c r="C14" s="23">
        <f>'IV'!D22</f>
        <v>0</v>
      </c>
      <c r="D14" s="23">
        <f t="shared" si="0"/>
        <v>0</v>
      </c>
    </row>
    <row r="15" spans="1:4" ht="29.25" customHeight="1">
      <c r="A15" s="22" t="s">
        <v>13</v>
      </c>
      <c r="B15" s="23">
        <f>V!C22</f>
        <v>0</v>
      </c>
      <c r="C15" s="23">
        <f>V!D22</f>
        <v>0</v>
      </c>
      <c r="D15" s="23">
        <f t="shared" si="0"/>
        <v>0</v>
      </c>
    </row>
    <row r="16" spans="1:4" ht="33" customHeight="1">
      <c r="A16" s="22" t="s">
        <v>14</v>
      </c>
      <c r="B16" s="23">
        <f>VI!C22</f>
        <v>0</v>
      </c>
      <c r="C16" s="23">
        <f>VI!D22</f>
        <v>0</v>
      </c>
      <c r="D16" s="23">
        <f t="shared" si="0"/>
        <v>0</v>
      </c>
    </row>
    <row r="17" spans="1:4" ht="69" customHeight="1">
      <c r="A17" s="22" t="s">
        <v>15</v>
      </c>
      <c r="B17" s="23">
        <f>VII!C22</f>
        <v>0</v>
      </c>
      <c r="C17" s="23">
        <f>VII!D22</f>
        <v>0</v>
      </c>
      <c r="D17" s="23">
        <f t="shared" si="0"/>
        <v>0</v>
      </c>
    </row>
    <row r="18" spans="1:4" ht="53.25" customHeight="1">
      <c r="A18" s="22" t="s">
        <v>16</v>
      </c>
      <c r="B18" s="23">
        <f>VIII!C22</f>
        <v>0</v>
      </c>
      <c r="C18" s="23">
        <f>VIII!D22</f>
        <v>0</v>
      </c>
      <c r="D18" s="23">
        <f t="shared" si="0"/>
        <v>0</v>
      </c>
    </row>
    <row r="19" spans="1:4" ht="15.75">
      <c r="A19" s="22" t="s">
        <v>17</v>
      </c>
      <c r="B19" s="23">
        <f>IX!C22</f>
        <v>0</v>
      </c>
      <c r="C19" s="23">
        <f>IX!D22</f>
        <v>0</v>
      </c>
      <c r="D19" s="23">
        <f t="shared" si="0"/>
        <v>0</v>
      </c>
    </row>
    <row r="20" spans="1:4" ht="15.75">
      <c r="A20" s="22" t="s">
        <v>18</v>
      </c>
      <c r="B20" s="23">
        <f>X!C22</f>
        <v>0</v>
      </c>
      <c r="C20" s="23">
        <f>X!D22</f>
        <v>0</v>
      </c>
      <c r="D20" s="23">
        <f t="shared" si="0"/>
        <v>0</v>
      </c>
    </row>
    <row r="21" spans="1:4" ht="15.75" customHeight="1">
      <c r="A21" s="24" t="s">
        <v>19</v>
      </c>
      <c r="B21" s="23">
        <f>XI!C22</f>
        <v>0</v>
      </c>
      <c r="C21" s="23">
        <f>XI!D21</f>
        <v>0</v>
      </c>
      <c r="D21" s="23">
        <f t="shared" si="0"/>
        <v>0</v>
      </c>
    </row>
    <row r="22" spans="1:4" ht="15.75" customHeight="1">
      <c r="A22" s="25" t="s">
        <v>20</v>
      </c>
      <c r="B22" s="23">
        <f>XII!C22</f>
        <v>0</v>
      </c>
      <c r="C22" s="23">
        <f>XII!D22</f>
        <v>0</v>
      </c>
      <c r="D22" s="23">
        <f t="shared" si="0"/>
        <v>0</v>
      </c>
    </row>
    <row r="23" spans="1:4" ht="15.75" customHeight="1">
      <c r="A23" s="37" t="s">
        <v>32</v>
      </c>
      <c r="B23" s="32"/>
      <c r="C23" s="30"/>
      <c r="D23" s="26">
        <f>SUM(D11:D20)</f>
        <v>0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B8:D8"/>
    <mergeCell ref="A23:C23"/>
    <mergeCell ref="A1:D1"/>
    <mergeCell ref="B3:D3"/>
    <mergeCell ref="B4:D4"/>
    <mergeCell ref="B5:D5"/>
    <mergeCell ref="B7:D7"/>
  </mergeCells>
  <hyperlinks>
    <hyperlink ref="A11" location="I!A1" display="I. Projetos e programas de pesquisa (pesquisas acadêmico-científica e/ou tecnológica, individuais e em equipe);"/>
    <hyperlink ref="A12" location="II!A1" display="II. Atividades em programas e projetos de extensão;"/>
    <hyperlink ref="A13" location="III!A1" display="III. Participação/organização de eventos técnicos científicos (seminários, simpósios, conferências, congressos, jornadas, visitas técnicas e outros da mesma natureza);"/>
    <hyperlink ref="A14" location="IV!A1" display="IV. Projetos de Ensino: monitoria, treinamento profissional, Trabalho Prático de Conclusão de Curso (TPCC);"/>
    <hyperlink ref="A15" location="V!A1" display="V. Participação em cursos de curta duração;"/>
    <hyperlink ref="A16" location="VI!A1" display="VI. Apresentação de trabalhos em eventos científicos;"/>
    <hyperlink ref="A17" location="VII!A1" display="VII. Vivências de gestão, tais como participação em órgãos colegiados, em comitês ou comissões de trabalhos e em entidades estudantis como membro de diretoria."/>
    <hyperlink ref="A18" location="VIII!A1" display="VIII. Atividades em laboratório acadêmico ou salas ambientes que não pertençam às disciplinas da matriz curricular, como aula prática;"/>
    <hyperlink ref="A19" location="IX!A1" display="IX. Atividades culturais;"/>
    <hyperlink ref="A20" location="X!A1" display="X. Estágio profissional supervisionado."/>
    <hyperlink ref="A21" location="XI!A1" display="XI. Estágio profissional supervisionado"/>
  </hyperlinks>
  <printOptions/>
  <pageMargins left="0.25" right="0.25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B2" sqref="B2"/>
    </sheetView>
  </sheetViews>
  <sheetFormatPr defaultColWidth="12.625" defaultRowHeight="15" customHeight="1"/>
  <cols>
    <col min="1" max="1" width="25.75390625" style="0" customWidth="1"/>
    <col min="2" max="2" width="21.125" style="0" customWidth="1"/>
    <col min="3" max="3" width="21.375" style="0" customWidth="1"/>
    <col min="4" max="4" width="18.125" style="0" customWidth="1"/>
    <col min="5" max="26" width="7.625" style="0" customWidth="1"/>
  </cols>
  <sheetData>
    <row r="1" spans="1:3" ht="39.75" customHeight="1">
      <c r="A1" s="5" t="s">
        <v>6</v>
      </c>
      <c r="B1" s="5" t="s">
        <v>7</v>
      </c>
      <c r="C1" s="6" t="s">
        <v>8</v>
      </c>
    </row>
    <row r="2" spans="1:3" ht="53.25" customHeight="1">
      <c r="A2" s="7" t="s">
        <v>9</v>
      </c>
      <c r="B2" s="8">
        <f>Referência!B9</f>
        <v>80</v>
      </c>
      <c r="C2" s="9">
        <f>Referência!C9</f>
        <v>40</v>
      </c>
    </row>
    <row r="4" spans="1:4" ht="36">
      <c r="A4" s="10" t="s">
        <v>21</v>
      </c>
      <c r="B4" s="10" t="s">
        <v>22</v>
      </c>
      <c r="C4" s="11" t="s">
        <v>23</v>
      </c>
      <c r="D4" s="11" t="s">
        <v>24</v>
      </c>
    </row>
    <row r="5" spans="1:26" ht="15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>
      <c r="A8" s="12"/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>
      <c r="A9" s="12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>
      <c r="A10" s="12"/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>
      <c r="A11" s="12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4" ht="15.75" customHeight="1">
      <c r="A21" s="33" t="s">
        <v>25</v>
      </c>
      <c r="B21" s="30"/>
      <c r="C21" s="14">
        <f>SUM(C5:C20)</f>
        <v>0</v>
      </c>
      <c r="D21" s="14">
        <f>SUM(D5:D20)</f>
        <v>0</v>
      </c>
    </row>
    <row r="22" spans="1:4" ht="15.75" customHeight="1">
      <c r="A22" s="34" t="s">
        <v>26</v>
      </c>
      <c r="B22" s="30"/>
      <c r="C22" s="15">
        <f>IF(C21&lt;B2,C21,B2)</f>
        <v>0</v>
      </c>
      <c r="D22" s="15">
        <f>IF(D21&lt;C2,D21,C2)</f>
        <v>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A21:B21"/>
    <mergeCell ref="A22:B22"/>
  </mergeCells>
  <hyperlinks>
    <hyperlink ref="A2" location="I!A1" display="I. Projetos e programas de pesquisa (pesquisas acadêmico-científica e/ou tecnológica, individuais e em equipe);"/>
  </hyperlinks>
  <printOptions/>
  <pageMargins left="0.25" right="0.25" top="0.75" bottom="0.75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25.75390625" style="0" customWidth="1"/>
    <col min="2" max="2" width="21.125" style="0" customWidth="1"/>
    <col min="3" max="3" width="21.375" style="0" customWidth="1"/>
    <col min="4" max="4" width="18.125" style="0" customWidth="1"/>
    <col min="5" max="26" width="7.625" style="0" customWidth="1"/>
  </cols>
  <sheetData>
    <row r="1" spans="1:3" ht="39.75" customHeight="1">
      <c r="A1" s="5" t="s">
        <v>6</v>
      </c>
      <c r="B1" s="5" t="s">
        <v>7</v>
      </c>
      <c r="C1" s="6" t="s">
        <v>8</v>
      </c>
    </row>
    <row r="2" spans="1:3" ht="29.25" customHeight="1">
      <c r="A2" s="7" t="s">
        <v>10</v>
      </c>
      <c r="B2" s="16">
        <f>Referência!B10</f>
        <v>80</v>
      </c>
      <c r="C2" s="16">
        <f>Referência!C10</f>
        <v>40</v>
      </c>
    </row>
    <row r="4" spans="1:4" ht="36">
      <c r="A4" s="10" t="s">
        <v>21</v>
      </c>
      <c r="B4" s="10" t="s">
        <v>22</v>
      </c>
      <c r="C4" s="11" t="s">
        <v>23</v>
      </c>
      <c r="D4" s="11" t="s">
        <v>24</v>
      </c>
    </row>
    <row r="5" spans="1:26" ht="15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>
      <c r="A8" s="12"/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>
      <c r="A9" s="12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>
      <c r="A10" s="12"/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>
      <c r="A11" s="12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4" ht="15.75" customHeight="1">
      <c r="A21" s="33" t="s">
        <v>25</v>
      </c>
      <c r="B21" s="30"/>
      <c r="C21" s="14">
        <f>SUM(C5:C20)</f>
        <v>0</v>
      </c>
      <c r="D21" s="14">
        <f>SUM(D5:D20)</f>
        <v>0</v>
      </c>
    </row>
    <row r="22" spans="1:4" ht="15.75" customHeight="1">
      <c r="A22" s="34" t="s">
        <v>26</v>
      </c>
      <c r="B22" s="30"/>
      <c r="C22" s="15">
        <f>IF(C21&lt;B2,C21,B2)</f>
        <v>0</v>
      </c>
      <c r="D22" s="15">
        <f>IF(D21&lt;C2,D21,C2)</f>
        <v>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A21:B21"/>
    <mergeCell ref="A22:B22"/>
  </mergeCells>
  <hyperlinks>
    <hyperlink ref="A2" location="II!A1" display="II. Atividades em programas e projetos de extensão;"/>
  </hyperlinks>
  <printOptions/>
  <pageMargins left="0.25" right="0.25" top="0.75" bottom="0.75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C5" sqref="C5:C7"/>
    </sheetView>
  </sheetViews>
  <sheetFormatPr defaultColWidth="12.625" defaultRowHeight="15" customHeight="1"/>
  <cols>
    <col min="1" max="1" width="38.00390625" style="0" customWidth="1"/>
    <col min="2" max="2" width="21.125" style="0" customWidth="1"/>
    <col min="3" max="3" width="21.375" style="0" customWidth="1"/>
    <col min="4" max="4" width="18.125" style="0" customWidth="1"/>
    <col min="5" max="26" width="7.625" style="0" customWidth="1"/>
  </cols>
  <sheetData>
    <row r="1" spans="1:3" ht="39.75" customHeight="1">
      <c r="A1" s="5" t="s">
        <v>6</v>
      </c>
      <c r="B1" s="5" t="s">
        <v>7</v>
      </c>
      <c r="C1" s="6" t="s">
        <v>8</v>
      </c>
    </row>
    <row r="2" spans="1:3" ht="78.75" customHeight="1">
      <c r="A2" s="7" t="s">
        <v>11</v>
      </c>
      <c r="B2" s="16">
        <f>Referência!B11</f>
        <v>120</v>
      </c>
      <c r="C2" s="16">
        <f>Referência!C11</f>
        <v>40</v>
      </c>
    </row>
    <row r="4" spans="1:4" ht="36">
      <c r="A4" s="10" t="s">
        <v>21</v>
      </c>
      <c r="B4" s="10" t="s">
        <v>22</v>
      </c>
      <c r="C4" s="11" t="s">
        <v>23</v>
      </c>
      <c r="D4" s="11" t="s">
        <v>24</v>
      </c>
    </row>
    <row r="5" spans="1:26" ht="15">
      <c r="A5" s="17"/>
      <c r="B5" s="18"/>
      <c r="C5" s="17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>
      <c r="A6" s="17"/>
      <c r="B6" s="19"/>
      <c r="C6" s="17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>
      <c r="A7" s="17"/>
      <c r="B7" s="19"/>
      <c r="C7" s="17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>
      <c r="A8" s="12"/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>
      <c r="A9" s="12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>
      <c r="A10" s="12"/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>
      <c r="A11" s="12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4" ht="15.75" customHeight="1">
      <c r="A21" s="33" t="s">
        <v>25</v>
      </c>
      <c r="B21" s="30"/>
      <c r="C21" s="14">
        <f>SUM(C5:C20)</f>
        <v>0</v>
      </c>
      <c r="D21" s="14">
        <f>SUM(D5:D20)</f>
        <v>0</v>
      </c>
    </row>
    <row r="22" spans="1:4" ht="15.75" customHeight="1">
      <c r="A22" s="34" t="s">
        <v>26</v>
      </c>
      <c r="B22" s="30"/>
      <c r="C22" s="15">
        <f>IF(C21&lt;B2,C21,B2)</f>
        <v>0</v>
      </c>
      <c r="D22" s="15">
        <f>IF(D21&lt;C2,D21,C2)</f>
        <v>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A21:B21"/>
    <mergeCell ref="A22:B22"/>
  </mergeCells>
  <hyperlinks>
    <hyperlink ref="A2" location="III!A1" display="III. Participação/organização de eventos técnicos científicos (seminários, simpósios, conferências, congressos, jornadas, visitas técnicas e outros da mesma natureza);"/>
  </hyperlinks>
  <printOptions/>
  <pageMargins left="0.25" right="0.25" top="0.75" bottom="0.75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25.75390625" style="0" customWidth="1"/>
    <col min="2" max="2" width="21.125" style="0" customWidth="1"/>
    <col min="3" max="3" width="21.375" style="0" customWidth="1"/>
    <col min="4" max="4" width="18.125" style="0" customWidth="1"/>
    <col min="5" max="26" width="7.625" style="0" customWidth="1"/>
  </cols>
  <sheetData>
    <row r="1" spans="1:3" ht="39.75" customHeight="1">
      <c r="A1" s="5" t="s">
        <v>6</v>
      </c>
      <c r="B1" s="5" t="s">
        <v>7</v>
      </c>
      <c r="C1" s="6" t="s">
        <v>8</v>
      </c>
    </row>
    <row r="2" spans="1:3" ht="43.5" customHeight="1">
      <c r="A2" s="7" t="s">
        <v>12</v>
      </c>
      <c r="B2" s="16">
        <f>Referência!B12</f>
        <v>100</v>
      </c>
      <c r="C2" s="16">
        <f>Referência!C12</f>
        <v>0</v>
      </c>
    </row>
    <row r="4" spans="1:4" ht="36">
      <c r="A4" s="10" t="s">
        <v>21</v>
      </c>
      <c r="B4" s="10" t="s">
        <v>22</v>
      </c>
      <c r="C4" s="11" t="s">
        <v>23</v>
      </c>
      <c r="D4" s="11" t="s">
        <v>24</v>
      </c>
    </row>
    <row r="5" spans="1:26" ht="15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>
      <c r="A8" s="12"/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>
      <c r="A9" s="12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>
      <c r="A10" s="12"/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>
      <c r="A11" s="12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4" ht="15.75" customHeight="1">
      <c r="A21" s="33" t="s">
        <v>25</v>
      </c>
      <c r="B21" s="30"/>
      <c r="C21" s="14">
        <f>SUM(C5:C20)</f>
        <v>0</v>
      </c>
      <c r="D21" s="14">
        <f>SUM(D5:D20)</f>
        <v>0</v>
      </c>
    </row>
    <row r="22" spans="1:4" ht="15.75" customHeight="1">
      <c r="A22" s="34" t="s">
        <v>26</v>
      </c>
      <c r="B22" s="30"/>
      <c r="C22" s="15">
        <f>IF(C21&lt;B2,C21,B2)</f>
        <v>0</v>
      </c>
      <c r="D22" s="15">
        <f>IF(D21&lt;C2,D21,C2)</f>
        <v>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A21:B21"/>
    <mergeCell ref="A22:B22"/>
  </mergeCells>
  <hyperlinks>
    <hyperlink ref="A2" location="IV!A1" display="IV. Projetos de Ensino: monitoria, treinamento profissional, Trabalho Prático de Conclusão de Curso (TPCC);"/>
  </hyperlinks>
  <printOptions/>
  <pageMargins left="0.25" right="0.25" top="0.75" bottom="0.75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5" sqref="A5:C8"/>
    </sheetView>
  </sheetViews>
  <sheetFormatPr defaultColWidth="12.625" defaultRowHeight="15" customHeight="1"/>
  <cols>
    <col min="1" max="1" width="38.00390625" style="0" customWidth="1"/>
    <col min="2" max="2" width="21.125" style="0" customWidth="1"/>
    <col min="3" max="3" width="21.375" style="0" customWidth="1"/>
    <col min="4" max="4" width="18.125" style="0" customWidth="1"/>
    <col min="5" max="26" width="7.625" style="0" customWidth="1"/>
  </cols>
  <sheetData>
    <row r="1" spans="1:3" ht="39.75" customHeight="1">
      <c r="A1" s="5" t="s">
        <v>6</v>
      </c>
      <c r="B1" s="5" t="s">
        <v>7</v>
      </c>
      <c r="C1" s="6" t="s">
        <v>8</v>
      </c>
    </row>
    <row r="2" spans="1:3" ht="33" customHeight="1">
      <c r="A2" s="7" t="s">
        <v>13</v>
      </c>
      <c r="B2" s="16">
        <f>Referência!B13</f>
        <v>100</v>
      </c>
      <c r="C2" s="16">
        <f>Referência!C13</f>
        <v>40</v>
      </c>
    </row>
    <row r="4" spans="1:4" ht="36">
      <c r="A4" s="10" t="s">
        <v>21</v>
      </c>
      <c r="B4" s="10" t="s">
        <v>22</v>
      </c>
      <c r="C4" s="11" t="s">
        <v>23</v>
      </c>
      <c r="D4" s="11" t="s">
        <v>24</v>
      </c>
    </row>
    <row r="5" spans="1:26" ht="15">
      <c r="A5" s="17"/>
      <c r="B5" s="20"/>
      <c r="C5" s="17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>
      <c r="A6" s="17"/>
      <c r="B6" s="20"/>
      <c r="C6" s="17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>
      <c r="A7" s="17"/>
      <c r="B7" s="17"/>
      <c r="C7" s="17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>
      <c r="A8" s="17"/>
      <c r="B8" s="19"/>
      <c r="C8" s="17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>
      <c r="A9" s="12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>
      <c r="A10" s="12"/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>
      <c r="A11" s="12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4" ht="15.75" customHeight="1">
      <c r="A21" s="33" t="s">
        <v>25</v>
      </c>
      <c r="B21" s="30"/>
      <c r="C21" s="14">
        <f>SUM(C5:C20)</f>
        <v>0</v>
      </c>
      <c r="D21" s="14">
        <f>SUM(D5:D20)</f>
        <v>0</v>
      </c>
    </row>
    <row r="22" spans="1:4" ht="15.75" customHeight="1">
      <c r="A22" s="34" t="s">
        <v>26</v>
      </c>
      <c r="B22" s="30"/>
      <c r="C22" s="15">
        <f>IF(C21&lt;B2,C21,B2)</f>
        <v>0</v>
      </c>
      <c r="D22" s="15">
        <f>IF(D21&lt;C2,D21,C2)</f>
        <v>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A21:B21"/>
    <mergeCell ref="A22:B22"/>
  </mergeCells>
  <hyperlinks>
    <hyperlink ref="A2" location="V!A1" display="V. Participação em cursos de curta duração;"/>
  </hyperlinks>
  <printOptions/>
  <pageMargins left="0.25" right="0.25" top="0.75" bottom="0.75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25.75390625" style="0" customWidth="1"/>
    <col min="2" max="2" width="21.125" style="0" customWidth="1"/>
    <col min="3" max="3" width="21.375" style="0" customWidth="1"/>
    <col min="4" max="4" width="18.125" style="0" customWidth="1"/>
    <col min="5" max="26" width="7.625" style="0" customWidth="1"/>
  </cols>
  <sheetData>
    <row r="1" spans="1:3" ht="39.75" customHeight="1">
      <c r="A1" s="5" t="s">
        <v>6</v>
      </c>
      <c r="B1" s="5" t="s">
        <v>7</v>
      </c>
      <c r="C1" s="6" t="s">
        <v>8</v>
      </c>
    </row>
    <row r="2" spans="1:3" ht="33" customHeight="1">
      <c r="A2" s="7" t="s">
        <v>14</v>
      </c>
      <c r="B2" s="16">
        <f>Referência!B14</f>
        <v>40</v>
      </c>
      <c r="C2" s="16">
        <f>Referência!C14</f>
        <v>0</v>
      </c>
    </row>
    <row r="4" spans="1:4" ht="36">
      <c r="A4" s="10" t="s">
        <v>21</v>
      </c>
      <c r="B4" s="10" t="s">
        <v>22</v>
      </c>
      <c r="C4" s="11" t="s">
        <v>23</v>
      </c>
      <c r="D4" s="11" t="s">
        <v>24</v>
      </c>
    </row>
    <row r="5" spans="1:26" ht="15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>
      <c r="A8" s="12"/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>
      <c r="A9" s="12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>
      <c r="A10" s="12"/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>
      <c r="A11" s="12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4" ht="15.75" customHeight="1">
      <c r="A21" s="33" t="s">
        <v>25</v>
      </c>
      <c r="B21" s="30"/>
      <c r="C21" s="14">
        <f>SUM(C5:C20)</f>
        <v>0</v>
      </c>
      <c r="D21" s="14">
        <f>SUM(D5:D20)</f>
        <v>0</v>
      </c>
    </row>
    <row r="22" spans="1:4" ht="15.75" customHeight="1">
      <c r="A22" s="34" t="s">
        <v>26</v>
      </c>
      <c r="B22" s="30"/>
      <c r="C22" s="15">
        <f>IF(C21&lt;B2,C21,B2)</f>
        <v>0</v>
      </c>
      <c r="D22" s="15">
        <f>IF(D21&lt;C2,D21,C2)</f>
        <v>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A21:B21"/>
    <mergeCell ref="A22:B22"/>
  </mergeCells>
  <hyperlinks>
    <hyperlink ref="A2" location="VI!A1" display="VI. Apresentação de trabalhos em eventos científicos;"/>
  </hyperlinks>
  <printOptions/>
  <pageMargins left="0.25" right="0.25" top="0.75" bottom="0.75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25.75390625" style="0" customWidth="1"/>
    <col min="2" max="2" width="21.125" style="0" customWidth="1"/>
    <col min="3" max="3" width="21.375" style="0" customWidth="1"/>
    <col min="4" max="4" width="18.125" style="0" customWidth="1"/>
    <col min="5" max="26" width="7.625" style="0" customWidth="1"/>
  </cols>
  <sheetData>
    <row r="1" spans="1:3" ht="39.75" customHeight="1">
      <c r="A1" s="5" t="s">
        <v>6</v>
      </c>
      <c r="B1" s="5" t="s">
        <v>7</v>
      </c>
      <c r="C1" s="6" t="s">
        <v>8</v>
      </c>
    </row>
    <row r="2" spans="1:3" ht="76.5" customHeight="1">
      <c r="A2" s="7" t="s">
        <v>15</v>
      </c>
      <c r="B2" s="16">
        <f>Referência!B15</f>
        <v>30</v>
      </c>
      <c r="C2" s="16">
        <f>Referência!C15</f>
        <v>0</v>
      </c>
    </row>
    <row r="4" spans="1:4" ht="36">
      <c r="A4" s="10" t="s">
        <v>21</v>
      </c>
      <c r="B4" s="10" t="s">
        <v>22</v>
      </c>
      <c r="C4" s="11" t="s">
        <v>23</v>
      </c>
      <c r="D4" s="11" t="s">
        <v>24</v>
      </c>
    </row>
    <row r="5" spans="1:26" ht="15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>
      <c r="A8" s="12"/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>
      <c r="A9" s="12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>
      <c r="A10" s="12"/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>
      <c r="A11" s="12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4" ht="15.75" customHeight="1">
      <c r="A21" s="33" t="s">
        <v>25</v>
      </c>
      <c r="B21" s="30"/>
      <c r="C21" s="14">
        <f>SUM(C5:C20)</f>
        <v>0</v>
      </c>
      <c r="D21" s="14">
        <f>SUM(D5:D20)</f>
        <v>0</v>
      </c>
    </row>
    <row r="22" spans="1:4" ht="15.75" customHeight="1">
      <c r="A22" s="34" t="s">
        <v>26</v>
      </c>
      <c r="B22" s="30"/>
      <c r="C22" s="15">
        <f>IF(C21&lt;B2,C21,B2)</f>
        <v>0</v>
      </c>
      <c r="D22" s="15">
        <f>IF(D21&lt;C2,D21,C2)</f>
        <v>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A21:B21"/>
    <mergeCell ref="A22:B22"/>
  </mergeCells>
  <hyperlinks>
    <hyperlink ref="A2" location="VII!A1" display="VII. Vivências de gestão, tais como participação em órgãos colegiados, em comitês ou comissões de trabalhos e em entidades estudantis como membro de diretoria."/>
  </hyperlinks>
  <printOptions/>
  <pageMargins left="0.25" right="0.25" top="0.75" bottom="0.75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25.75390625" style="0" customWidth="1"/>
    <col min="2" max="2" width="21.125" style="0" customWidth="1"/>
    <col min="3" max="3" width="21.375" style="0" customWidth="1"/>
    <col min="4" max="4" width="18.125" style="0" customWidth="1"/>
    <col min="5" max="26" width="7.625" style="0" customWidth="1"/>
  </cols>
  <sheetData>
    <row r="1" spans="1:3" ht="39.75" customHeight="1">
      <c r="A1" s="5" t="s">
        <v>6</v>
      </c>
      <c r="B1" s="5" t="s">
        <v>7</v>
      </c>
      <c r="C1" s="6" t="s">
        <v>8</v>
      </c>
    </row>
    <row r="2" spans="1:3" ht="57" customHeight="1">
      <c r="A2" s="7" t="s">
        <v>16</v>
      </c>
      <c r="B2" s="16">
        <f>Referência!B16</f>
        <v>60</v>
      </c>
      <c r="C2" s="16">
        <f>Referência!C16</f>
        <v>20</v>
      </c>
    </row>
    <row r="4" spans="1:4" ht="36">
      <c r="A4" s="10" t="s">
        <v>21</v>
      </c>
      <c r="B4" s="10" t="s">
        <v>22</v>
      </c>
      <c r="C4" s="11" t="s">
        <v>23</v>
      </c>
      <c r="D4" s="11" t="s">
        <v>24</v>
      </c>
    </row>
    <row r="5" spans="1:26" ht="15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>
      <c r="A8" s="12"/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>
      <c r="A9" s="12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>
      <c r="A10" s="12"/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>
      <c r="A11" s="12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4" ht="15.75" customHeight="1">
      <c r="A21" s="33" t="s">
        <v>25</v>
      </c>
      <c r="B21" s="30"/>
      <c r="C21" s="14">
        <f>SUM(C5:C20)</f>
        <v>0</v>
      </c>
      <c r="D21" s="14">
        <f>SUM(D5:D20)</f>
        <v>0</v>
      </c>
    </row>
    <row r="22" spans="1:4" ht="15.75" customHeight="1">
      <c r="A22" s="34" t="s">
        <v>26</v>
      </c>
      <c r="B22" s="30"/>
      <c r="C22" s="15">
        <f>IF(C21&lt;B2,C21,B2)</f>
        <v>0</v>
      </c>
      <c r="D22" s="15">
        <f>IF(D21&lt;C2,D21,C2)</f>
        <v>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A21:B21"/>
    <mergeCell ref="A22:B22"/>
  </mergeCells>
  <hyperlinks>
    <hyperlink ref="A2" location="VIII!A1" display="VIII. Atividades em laboratório acadêmico ou salas ambientes que não pertençam às disciplinas da matriz curricular, como aula prática;"/>
  </hyperlinks>
  <printOptions/>
  <pageMargins left="0.25" right="0.25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Pedro</cp:lastModifiedBy>
  <dcterms:created xsi:type="dcterms:W3CDTF">2020-08-12T16:04:47Z</dcterms:created>
  <dcterms:modified xsi:type="dcterms:W3CDTF">2021-05-12T19:12:21Z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