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ferência" sheetId="1" r:id="rId4"/>
    <sheet state="visible" name="I" sheetId="2" r:id="rId5"/>
    <sheet state="visible" name="II" sheetId="3" r:id="rId6"/>
    <sheet state="visible" name="III" sheetId="4" r:id="rId7"/>
    <sheet state="visible" name="IV" sheetId="5" r:id="rId8"/>
    <sheet state="visible" name="V" sheetId="6" r:id="rId9"/>
    <sheet state="visible" name="VI" sheetId="7" r:id="rId10"/>
    <sheet state="visible" name="VII" sheetId="8" r:id="rId11"/>
    <sheet state="visible" name="VIII" sheetId="9" r:id="rId12"/>
    <sheet state="visible" name="IX" sheetId="10" r:id="rId13"/>
    <sheet state="visible" name="X" sheetId="11" r:id="rId14"/>
    <sheet state="visible" name="XI" sheetId="12" r:id="rId15"/>
    <sheet state="visible" name="XII" sheetId="13" r:id="rId16"/>
    <sheet state="visible" name="RESUMO - IMPRESSÃO" sheetId="14" r:id="rId17"/>
  </sheets>
  <definedNames/>
  <calcPr/>
  <extLst>
    <ext uri="GoogleSheetsCustomDataVersion1">
      <go:sheetsCustomData xmlns:go="http://customooxmlschemas.google.com/" r:id="rId18" roundtripDataSignature="AMtx7mhY/8SLvg2yN/uvjLBANV6mVnYW5w=="/>
    </ext>
  </extLst>
</workbook>
</file>

<file path=xl/sharedStrings.xml><?xml version="1.0" encoding="utf-8"?>
<sst xmlns="http://schemas.openxmlformats.org/spreadsheetml/2006/main" count="161" uniqueCount="35">
  <si>
    <t>PLANILHA PARA REGISTRO DAS ATIVIDADES COMPLEMENTARES</t>
  </si>
  <si>
    <t>Atualizada em 22/04/2021</t>
  </si>
  <si>
    <t>Curso:</t>
  </si>
  <si>
    <t>Técnico em Informática</t>
  </si>
  <si>
    <t>Turma:</t>
  </si>
  <si>
    <t>Todas as turmas</t>
  </si>
  <si>
    <t>Carga-horária para formar:</t>
  </si>
  <si>
    <t>Carga-horária de referência (conforme PPC):</t>
  </si>
  <si>
    <t>Atividades</t>
  </si>
  <si>
    <t>Carga horária Máxima em atividades vinculadas ao conhecimento científico do curso</t>
  </si>
  <si>
    <t>Carga horária máxima em atividades não vinculadas ao conhecimento científico do curso</t>
  </si>
  <si>
    <t>I. Projetos e programas de pesquisa (pesquisas acadêmico-científica e/ou tecnológica, individuais e em equipe);</t>
  </si>
  <si>
    <t>II. Atividades em programas e projetos de extensão;</t>
  </si>
  <si>
    <t>III. Participação/organização de eventos técnicos científicos (seminários, simpósios, conferências, congressos, jornadas, visitas técnicas e outros da mesma natureza);</t>
  </si>
  <si>
    <t>IV. Projetos de Ensino: monitoria, treinamento profissional, Trabalho Prático de Conclusão de Curso (TPCC);</t>
  </si>
  <si>
    <t>V. Participação em cursos de curta duração;</t>
  </si>
  <si>
    <t>VI. Apresentação de trabalhos em eventos científicos;</t>
  </si>
  <si>
    <t>VII. Vivências de gestão, tais como participação em órgãos colegiados, em comitês ou comissões de trabalhos e em entidades estudantis como membro de diretoria.</t>
  </si>
  <si>
    <t>VIII. Atividades em laboratório acadêmico ou salas ambientes que não pertençam às disciplinas da matriz curricular, como aula prática;</t>
  </si>
  <si>
    <t>IX. Atividades culturais;</t>
  </si>
  <si>
    <t>X. Estágio profissional supervisionado;</t>
  </si>
  <si>
    <t>XI. Experiência profissional, comprovada, na área do curso;</t>
  </si>
  <si>
    <t>XII. Trabalhos voluntários.</t>
  </si>
  <si>
    <t>Descrição da atividade</t>
  </si>
  <si>
    <t>Período de Realização</t>
  </si>
  <si>
    <t>Carga-horária total da atividade vinculada ao curso</t>
  </si>
  <si>
    <t>Carga-horária total da atividade NÃO vinculada ao curso</t>
  </si>
  <si>
    <t>Total da carga-horária</t>
  </si>
  <si>
    <t>Total da Atividade Complementar</t>
  </si>
  <si>
    <t>Aluno:</t>
  </si>
  <si>
    <t>Matrícula</t>
  </si>
  <si>
    <t>Carga-horária vinculada solicitada</t>
  </si>
  <si>
    <t>Carga-horária não-vinculada solicitada</t>
  </si>
  <si>
    <t>Carga horária da atividade solicitada</t>
  </si>
  <si>
    <t>CARGA-HORÁRIA TOTAL SOLICITADA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</si>
</sst>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1.0"/>
      <color theme="1"/>
      <name val="Arial"/>
    </font>
    <font>
      <b/>
      <sz val="11.0"/>
      <color theme="1"/>
      <name val="Calibri"/>
    </font>
    <font>
      <sz val="9.0"/>
      <color rgb="FFB7B7B7"/>
      <name val="Calibri"/>
    </font>
    <font>
      <sz val="11.0"/>
      <color theme="1"/>
      <name val="Calibri"/>
    </font>
    <font/>
    <font>
      <b/>
      <sz val="9.0"/>
      <color rgb="FF000000"/>
      <name val="Calibri"/>
    </font>
    <font>
      <u/>
      <sz val="11.0"/>
      <color theme="10"/>
    </font>
    <font>
      <sz val="9.0"/>
      <color theme="1"/>
    </font>
    <font>
      <sz val="9.0"/>
      <color theme="1"/>
      <name val="Calibri"/>
    </font>
    <font>
      <u/>
      <sz val="11.0"/>
      <color rgb="FF1155CC"/>
    </font>
    <font>
      <color theme="1"/>
      <name val="Calibri"/>
    </font>
    <font>
      <u/>
      <sz val="9.0"/>
      <color rgb="FF000000"/>
    </font>
    <font>
      <b/>
      <sz val="9.0"/>
      <color theme="1"/>
      <name val="Calibri"/>
    </font>
    <font>
      <b/>
      <sz val="16.0"/>
      <color theme="1"/>
      <name val="Calibri"/>
    </font>
    <font>
      <sz val="9.0"/>
      <color rgb="FF000000"/>
      <name val="Calibri"/>
    </font>
    <font>
      <b/>
      <sz val="12.0"/>
      <color theme="1"/>
      <name val="Calibri"/>
    </font>
    <font>
      <u/>
      <sz val="9.0"/>
      <color rgb="FF000000"/>
    </font>
    <font>
      <sz val="12.0"/>
      <color rgb="FF000000"/>
      <name val="Calibri"/>
    </font>
    <font>
      <sz val="12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 vertical="top"/>
    </xf>
    <xf borderId="1" fillId="2" fontId="1" numFmtId="0" xfId="0" applyAlignment="1" applyBorder="1" applyFill="1" applyFont="1">
      <alignment horizontal="right"/>
    </xf>
    <xf borderId="2" fillId="2" fontId="3" numFmtId="0" xfId="0" applyAlignment="1" applyBorder="1" applyFont="1">
      <alignment horizontal="left"/>
    </xf>
    <xf borderId="3" fillId="0" fontId="4" numFmtId="0" xfId="0" applyBorder="1" applyFont="1"/>
    <xf borderId="2" fillId="2" fontId="3" numFmtId="0" xfId="0" applyAlignment="1" applyBorder="1" applyFont="1">
      <alignment horizontal="center"/>
    </xf>
    <xf borderId="4" fillId="0" fontId="4" numFmtId="0" xfId="0" applyBorder="1" applyFont="1"/>
    <xf borderId="1" fillId="2" fontId="5" numFmtId="0" xfId="0" applyAlignment="1" applyBorder="1" applyFont="1">
      <alignment horizontal="center" shrinkToFit="0" vertical="top" wrapText="1"/>
    </xf>
    <xf borderId="1" fillId="2" fontId="6" numFmtId="0" xfId="0" applyAlignment="1" applyBorder="1" applyFont="1">
      <alignment shrinkToFit="0" wrapText="1"/>
    </xf>
    <xf borderId="1" fillId="2" fontId="7" numFmtId="0" xfId="0" applyAlignment="1" applyBorder="1" applyFont="1">
      <alignment horizontal="center" readingOrder="0" shrinkToFit="0" wrapText="1"/>
    </xf>
    <xf borderId="1" fillId="2" fontId="8" numFmtId="0" xfId="0" applyAlignment="1" applyBorder="1" applyFont="1">
      <alignment horizontal="center" shrinkToFit="0" wrapText="1"/>
    </xf>
    <xf borderId="1" fillId="2" fontId="9" numFmtId="0" xfId="0" applyAlignment="1" applyBorder="1" applyFont="1">
      <alignment readingOrder="0" shrinkToFit="0" wrapText="1"/>
    </xf>
    <xf borderId="0" fillId="0" fontId="10" numFmtId="0" xfId="0" applyFont="1"/>
    <xf borderId="5" fillId="2" fontId="5" numFmtId="0" xfId="0" applyAlignment="1" applyBorder="1" applyFont="1">
      <alignment horizontal="center" shrinkToFit="0" vertical="top" wrapText="1"/>
    </xf>
    <xf borderId="6" fillId="2" fontId="5" numFmtId="0" xfId="0" applyAlignment="1" applyBorder="1" applyFont="1">
      <alignment horizontal="center" shrinkToFit="0" vertical="top" wrapText="1"/>
    </xf>
    <xf borderId="7" fillId="2" fontId="11" numFmtId="0" xfId="0" applyAlignment="1" applyBorder="1" applyFont="1">
      <alignment shrinkToFit="0" wrapText="1"/>
    </xf>
    <xf borderId="7" fillId="2" fontId="8" numFmtId="0" xfId="0" applyAlignment="1" applyBorder="1" applyFont="1">
      <alignment horizontal="center" shrinkToFit="0" vertical="center" wrapText="1"/>
    </xf>
    <xf borderId="8" fillId="2" fontId="8" numFmtId="0" xfId="0" applyAlignment="1" applyBorder="1" applyFont="1">
      <alignment horizontal="center" shrinkToFit="0" vertical="center" wrapText="1"/>
    </xf>
    <xf borderId="1" fillId="2" fontId="12" numFmtId="0" xfId="0" applyAlignment="1" applyBorder="1" applyFont="1">
      <alignment vertical="top"/>
    </xf>
    <xf borderId="1" fillId="2" fontId="12" numFmtId="0" xfId="0" applyAlignment="1" applyBorder="1" applyFont="1">
      <alignment shrinkToFit="0" vertical="top" wrapText="1"/>
    </xf>
    <xf borderId="1" fillId="0" fontId="8" numFmtId="0" xfId="0" applyBorder="1" applyFont="1"/>
    <xf borderId="0" fillId="0" fontId="3" numFmtId="0" xfId="0" applyFont="1"/>
    <xf borderId="2" fillId="2" fontId="1" numFmtId="0" xfId="0" applyAlignment="1" applyBorder="1" applyFont="1">
      <alignment horizontal="left"/>
    </xf>
    <xf borderId="1" fillId="2" fontId="1" numFmtId="0" xfId="0" applyBorder="1" applyFont="1"/>
    <xf borderId="2" fillId="2" fontId="13" numFmtId="0" xfId="0" applyAlignment="1" applyBorder="1" applyFont="1">
      <alignment horizontal="left"/>
    </xf>
    <xf borderId="1" fillId="2" fontId="13" numFmtId="0" xfId="0" applyBorder="1" applyFont="1"/>
    <xf borderId="7" fillId="2" fontId="14" numFmtId="0" xfId="0" applyAlignment="1" applyBorder="1" applyFont="1">
      <alignment shrinkToFit="0" wrapText="1"/>
    </xf>
    <xf borderId="0" fillId="0" fontId="15" numFmtId="0" xfId="0" applyAlignment="1" applyFont="1">
      <alignment horizontal="center"/>
    </xf>
    <xf borderId="2" fillId="0" fontId="3" numFmtId="0" xfId="0" applyAlignment="1" applyBorder="1" applyFont="1">
      <alignment horizontal="center"/>
    </xf>
    <xf borderId="1" fillId="2" fontId="5" numFmtId="0" xfId="0" applyAlignment="1" applyBorder="1" applyFont="1">
      <alignment horizontal="center" shrinkToFit="0" vertical="center" wrapText="1"/>
    </xf>
    <xf borderId="1" fillId="2" fontId="16" numFmtId="0" xfId="0" applyAlignment="1" applyBorder="1" applyFont="1">
      <alignment shrinkToFit="0" wrapText="1"/>
    </xf>
    <xf borderId="1" fillId="2" fontId="17" numFmtId="0" xfId="0" applyAlignment="1" applyBorder="1" applyFont="1">
      <alignment horizontal="center" shrinkToFit="0" vertical="center" wrapText="1"/>
    </xf>
    <xf borderId="1" fillId="2" fontId="18" numFmtId="0" xfId="0" applyAlignment="1" applyBorder="1" applyFont="1">
      <alignment horizontal="center"/>
    </xf>
    <xf borderId="2" fillId="2" fontId="15" numFmtId="0" xfId="0" applyAlignment="1" applyBorder="1" applyFont="1">
      <alignment horizontal="center"/>
    </xf>
    <xf borderId="1" fillId="2" fontId="15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5.75"/>
    <col customWidth="1" min="2" max="2" width="20.0"/>
    <col customWidth="1" min="3" max="3" width="20.5"/>
    <col customWidth="1" min="4" max="26" width="7.63"/>
  </cols>
  <sheetData>
    <row r="1">
      <c r="A1" s="1" t="s">
        <v>0</v>
      </c>
    </row>
    <row r="2">
      <c r="A2" s="2" t="s">
        <v>1</v>
      </c>
    </row>
    <row r="3">
      <c r="A3" s="3" t="s">
        <v>2</v>
      </c>
      <c r="B3" s="4" t="s">
        <v>3</v>
      </c>
      <c r="C3" s="5"/>
    </row>
    <row r="4">
      <c r="A4" s="3" t="s">
        <v>4</v>
      </c>
      <c r="B4" s="4" t="s">
        <v>5</v>
      </c>
      <c r="C4" s="5"/>
    </row>
    <row r="5">
      <c r="A5" s="3" t="s">
        <v>6</v>
      </c>
      <c r="B5" s="4">
        <v>145.0</v>
      </c>
      <c r="C5" s="5"/>
    </row>
    <row r="7">
      <c r="A7" s="6" t="s">
        <v>7</v>
      </c>
      <c r="B7" s="7"/>
      <c r="C7" s="5"/>
    </row>
    <row r="8" ht="50.25" customHeight="1">
      <c r="A8" s="8" t="s">
        <v>8</v>
      </c>
      <c r="B8" s="8" t="s">
        <v>9</v>
      </c>
      <c r="C8" s="8" t="s">
        <v>10</v>
      </c>
    </row>
    <row r="9" ht="30.0" customHeight="1">
      <c r="A9" s="9" t="s">
        <v>11</v>
      </c>
      <c r="B9" s="10">
        <v>70.0</v>
      </c>
      <c r="C9" s="10">
        <v>30.0</v>
      </c>
    </row>
    <row r="10" ht="16.5" customHeight="1">
      <c r="A10" s="9" t="s">
        <v>12</v>
      </c>
      <c r="B10" s="10">
        <v>70.0</v>
      </c>
      <c r="C10" s="10">
        <v>30.0</v>
      </c>
    </row>
    <row r="11" ht="39.75" customHeight="1">
      <c r="A11" s="9" t="s">
        <v>13</v>
      </c>
      <c r="B11" s="10">
        <v>50.0</v>
      </c>
      <c r="C11" s="11">
        <v>20.0</v>
      </c>
    </row>
    <row r="12" ht="31.5" customHeight="1">
      <c r="A12" s="9" t="s">
        <v>14</v>
      </c>
      <c r="B12" s="11">
        <v>100.0</v>
      </c>
      <c r="C12" s="11">
        <v>0.0</v>
      </c>
    </row>
    <row r="13" ht="19.5" customHeight="1">
      <c r="A13" s="9" t="s">
        <v>15</v>
      </c>
      <c r="B13" s="10">
        <v>60.0</v>
      </c>
      <c r="C13" s="10">
        <v>30.0</v>
      </c>
    </row>
    <row r="14" ht="17.25" customHeight="1">
      <c r="A14" s="9" t="s">
        <v>16</v>
      </c>
      <c r="B14" s="10">
        <v>40.0</v>
      </c>
      <c r="C14" s="11">
        <v>0.0</v>
      </c>
    </row>
    <row r="15" ht="42.0" customHeight="1">
      <c r="A15" s="9" t="s">
        <v>17</v>
      </c>
      <c r="B15" s="10">
        <v>30.0</v>
      </c>
      <c r="C15" s="11">
        <v>0.0</v>
      </c>
    </row>
    <row r="16" ht="42.0" customHeight="1">
      <c r="A16" s="9" t="s">
        <v>18</v>
      </c>
      <c r="B16" s="10">
        <v>50.0</v>
      </c>
      <c r="C16" s="11">
        <v>0.0</v>
      </c>
    </row>
    <row r="17" ht="22.5" customHeight="1">
      <c r="A17" s="9" t="s">
        <v>19</v>
      </c>
      <c r="B17" s="10">
        <v>30.0</v>
      </c>
      <c r="C17" s="11">
        <v>10.0</v>
      </c>
    </row>
    <row r="18" ht="18.75" customHeight="1">
      <c r="A18" s="9" t="s">
        <v>20</v>
      </c>
      <c r="B18" s="10">
        <v>100.0</v>
      </c>
      <c r="C18" s="11">
        <v>0.0</v>
      </c>
    </row>
    <row r="19">
      <c r="A19" s="12" t="s">
        <v>21</v>
      </c>
      <c r="B19" s="10">
        <v>100.0</v>
      </c>
      <c r="C19" s="10">
        <v>0.0</v>
      </c>
    </row>
    <row r="20">
      <c r="A20" s="12" t="s">
        <v>22</v>
      </c>
      <c r="B20" s="10">
        <v>20.0</v>
      </c>
      <c r="C20" s="10">
        <v>10.0</v>
      </c>
    </row>
    <row r="21" ht="15.75" customHeight="1">
      <c r="A21" s="13" t="str">
        <f>HYPERLINK(VI!C14)</f>
        <v/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C1"/>
    <mergeCell ref="B3:C3"/>
    <mergeCell ref="B4:C4"/>
    <mergeCell ref="B5:C5"/>
    <mergeCell ref="A7:C7"/>
    <mergeCell ref="A2:C2"/>
  </mergeCells>
  <hyperlinks>
    <hyperlink display="I. Projetos e programas de pesquisa (pesquisas acadêmico-científica e/ou tecnológica, individuais e em equipe);" location="I!A1" ref="A9"/>
    <hyperlink display="II. Atividades em programas e projetos de extensão;" location="II!A1" ref="A10"/>
    <hyperlink display="III. Participação/organização de eventos técnicos científicos (seminários, simpósios, conferências, congressos, jornadas, visitas técnicas e outros da mesma natureza);" location="III!A1" ref="A11"/>
    <hyperlink display="IV. Projetos de Ensino: monitoria, treinamento profissional, Trabalho Prático de Conclusão de Curso (TPCC);" location="IV!A1" ref="A12"/>
    <hyperlink display="V. Participação em cursos de curta duração;" location="V!A1" ref="A13"/>
    <hyperlink display="VI. Apresentação de trabalhos em eventos científicos;" location="VI!A1" ref="A14"/>
    <hyperlink display="VII. Vivências de gestão, tais como participação em órgãos colegiados, em comitês ou comissões de trabalhos e em entidades estudantis como membro de diretoria." location="VII!A1" ref="A15"/>
    <hyperlink display="VIII. Atividades em laboratório acadêmico ou salas ambientes que não pertençam às disciplinas da matriz curricular, como aula prática;" location="VIII!A1" ref="A16"/>
    <hyperlink display="IX. Atividades culturais;" location="IX!A1" ref="A17"/>
    <hyperlink display="X. Estágio profissional supervisionado;" location="X!A1" ref="A18"/>
    <hyperlink display="XI. Experiência profissional, comprovada, na área do curso;" location="IX!A1" ref="A19"/>
    <hyperlink display="XII. Trabalhos voluntários." location="XII!A1" ref="A20"/>
  </hyperlinks>
  <printOptions/>
  <pageMargins bottom="0.75" footer="0.0" header="0.0" left="0.25" right="0.25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21.13"/>
    <col customWidth="1" min="3" max="3" width="21.38"/>
    <col customWidth="1" min="4" max="4" width="18.13"/>
    <col customWidth="1" min="5" max="26" width="7.63"/>
  </cols>
  <sheetData>
    <row r="1" ht="39.75" customHeight="1">
      <c r="A1" s="14" t="s">
        <v>8</v>
      </c>
      <c r="B1" s="14" t="s">
        <v>9</v>
      </c>
      <c r="C1" s="15" t="s">
        <v>10</v>
      </c>
    </row>
    <row r="2" ht="22.5" customHeight="1">
      <c r="A2" s="16" t="s">
        <v>19</v>
      </c>
      <c r="B2" s="27">
        <f>'Referência'!B17</f>
        <v>30</v>
      </c>
      <c r="C2" s="27">
        <f>'Referência'!C17</f>
        <v>10</v>
      </c>
    </row>
    <row r="4">
      <c r="A4" s="19" t="s">
        <v>23</v>
      </c>
      <c r="B4" s="19" t="s">
        <v>24</v>
      </c>
      <c r="C4" s="20" t="s">
        <v>25</v>
      </c>
      <c r="D4" s="20" t="s">
        <v>26</v>
      </c>
    </row>
    <row r="5">
      <c r="A5" s="21"/>
      <c r="B5" s="21"/>
      <c r="C5" s="21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A6" s="21"/>
      <c r="B6" s="21"/>
      <c r="C6" s="21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>
      <c r="A7" s="21"/>
      <c r="B7" s="21"/>
      <c r="C7" s="21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>
      <c r="A8" s="21"/>
      <c r="B8" s="21"/>
      <c r="C8" s="21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>
      <c r="A9" s="21"/>
      <c r="B9" s="21"/>
      <c r="C9" s="21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>
      <c r="A10" s="21"/>
      <c r="B10" s="21"/>
      <c r="C10" s="21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>
      <c r="A11" s="21"/>
      <c r="B11" s="21"/>
      <c r="C11" s="21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>
      <c r="A12" s="21"/>
      <c r="B12" s="21"/>
      <c r="C12" s="21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>
      <c r="A13" s="21"/>
      <c r="B13" s="21"/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>
      <c r="A14" s="21"/>
      <c r="B14" s="21"/>
      <c r="C14" s="21"/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>
      <c r="A15" s="21"/>
      <c r="B15" s="21"/>
      <c r="C15" s="21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>
      <c r="A16" s="21"/>
      <c r="B16" s="21"/>
      <c r="C16" s="21"/>
      <c r="D16" s="2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>
      <c r="A17" s="21"/>
      <c r="B17" s="21"/>
      <c r="C17" s="21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>
      <c r="A18" s="21"/>
      <c r="B18" s="21"/>
      <c r="C18" s="21"/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>
      <c r="A19" s="21"/>
      <c r="B19" s="21"/>
      <c r="C19" s="21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>
      <c r="A20" s="21"/>
      <c r="B20" s="21"/>
      <c r="C20" s="21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ht="15.75" customHeight="1">
      <c r="A21" s="23" t="s">
        <v>27</v>
      </c>
      <c r="B21" s="5"/>
      <c r="C21" s="24">
        <f t="shared" ref="C21:D21" si="1">SUM(C5:C20)</f>
        <v>0</v>
      </c>
      <c r="D21" s="24">
        <f t="shared" si="1"/>
        <v>0</v>
      </c>
    </row>
    <row r="22" ht="15.75" customHeight="1">
      <c r="A22" s="25" t="s">
        <v>28</v>
      </c>
      <c r="B22" s="5"/>
      <c r="C22" s="26">
        <f t="shared" ref="C22:D22" si="2">IF(C21&lt;B2,C21,B2)</f>
        <v>0</v>
      </c>
      <c r="D22" s="26">
        <f t="shared" si="2"/>
        <v>0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1:B21"/>
    <mergeCell ref="A22:B22"/>
  </mergeCells>
  <hyperlinks>
    <hyperlink display="IX. Atividades culturais;" location="IX!A1" ref="A2"/>
  </hyperlinks>
  <printOptions/>
  <pageMargins bottom="0.75" footer="0.0" header="0.0" left="0.25" right="0.25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21.13"/>
    <col customWidth="1" min="3" max="3" width="21.38"/>
    <col customWidth="1" min="4" max="4" width="18.13"/>
    <col customWidth="1" min="5" max="26" width="7.63"/>
  </cols>
  <sheetData>
    <row r="1" ht="39.75" customHeight="1">
      <c r="A1" s="14" t="s">
        <v>8</v>
      </c>
      <c r="B1" s="14" t="s">
        <v>9</v>
      </c>
      <c r="C1" s="15" t="s">
        <v>10</v>
      </c>
    </row>
    <row r="2" ht="28.5" customHeight="1">
      <c r="A2" s="16" t="s">
        <v>20</v>
      </c>
      <c r="B2" s="27">
        <f>'Referência'!B18</f>
        <v>100</v>
      </c>
      <c r="C2" s="27">
        <f>'Referência'!C18</f>
        <v>0</v>
      </c>
    </row>
    <row r="4">
      <c r="A4" s="19" t="s">
        <v>23</v>
      </c>
      <c r="B4" s="19" t="s">
        <v>24</v>
      </c>
      <c r="C4" s="20" t="s">
        <v>25</v>
      </c>
      <c r="D4" s="20" t="s">
        <v>26</v>
      </c>
    </row>
    <row r="5">
      <c r="A5" s="21"/>
      <c r="B5" s="21"/>
      <c r="C5" s="21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A6" s="21"/>
      <c r="B6" s="21"/>
      <c r="C6" s="21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>
      <c r="A7" s="21"/>
      <c r="B7" s="21"/>
      <c r="C7" s="21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>
      <c r="A8" s="21"/>
      <c r="B8" s="21"/>
      <c r="C8" s="21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>
      <c r="A9" s="21"/>
      <c r="B9" s="21"/>
      <c r="C9" s="21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>
      <c r="A10" s="21"/>
      <c r="B10" s="21"/>
      <c r="C10" s="21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>
      <c r="A11" s="21"/>
      <c r="B11" s="21"/>
      <c r="C11" s="21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>
      <c r="A12" s="21"/>
      <c r="B12" s="21"/>
      <c r="C12" s="21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>
      <c r="A13" s="21"/>
      <c r="B13" s="21"/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>
      <c r="A14" s="21"/>
      <c r="B14" s="21"/>
      <c r="C14" s="21"/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>
      <c r="A15" s="21"/>
      <c r="B15" s="21"/>
      <c r="C15" s="21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>
      <c r="A16" s="21"/>
      <c r="B16" s="21"/>
      <c r="C16" s="21"/>
      <c r="D16" s="2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>
      <c r="A17" s="21"/>
      <c r="B17" s="21"/>
      <c r="C17" s="21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>
      <c r="A18" s="21"/>
      <c r="B18" s="21"/>
      <c r="C18" s="21"/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>
      <c r="A19" s="21"/>
      <c r="B19" s="21"/>
      <c r="C19" s="21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>
      <c r="A20" s="21"/>
      <c r="B20" s="21"/>
      <c r="C20" s="21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ht="15.75" customHeight="1">
      <c r="A21" s="23" t="s">
        <v>27</v>
      </c>
      <c r="B21" s="5"/>
      <c r="C21" s="24">
        <f t="shared" ref="C21:D21" si="1">SUM(C5:C20)</f>
        <v>0</v>
      </c>
      <c r="D21" s="24">
        <f t="shared" si="1"/>
        <v>0</v>
      </c>
    </row>
    <row r="22" ht="15.75" customHeight="1">
      <c r="A22" s="25" t="s">
        <v>28</v>
      </c>
      <c r="B22" s="5"/>
      <c r="C22" s="26">
        <f t="shared" ref="C22:D22" si="2">IF(C21&lt;B2,C21,B2)</f>
        <v>0</v>
      </c>
      <c r="D22" s="26">
        <f t="shared" si="2"/>
        <v>0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1:B21"/>
    <mergeCell ref="A22:B22"/>
  </mergeCells>
  <hyperlinks>
    <hyperlink display="X. Estágio profissional supervisionado;" location="X!A1" ref="A2"/>
  </hyperlinks>
  <printOptions/>
  <pageMargins bottom="0.75" footer="0.0" header="0.0" left="0.25" right="0.25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7.5"/>
    <col customWidth="1" min="2" max="2" width="21.13"/>
    <col customWidth="1" min="3" max="3" width="21.38"/>
    <col customWidth="1" min="4" max="4" width="18.13"/>
    <col customWidth="1" min="5" max="26" width="7.63"/>
  </cols>
  <sheetData>
    <row r="1" ht="39.75" customHeight="1">
      <c r="A1" s="14" t="s">
        <v>8</v>
      </c>
      <c r="B1" s="14" t="s">
        <v>9</v>
      </c>
      <c r="C1" s="15" t="s">
        <v>10</v>
      </c>
    </row>
    <row r="2" ht="28.5" customHeight="1">
      <c r="A2" s="16" t="s">
        <v>21</v>
      </c>
      <c r="B2" s="27">
        <f>'Referência'!B19</f>
        <v>100</v>
      </c>
      <c r="C2" s="27">
        <f>'Referência'!C19</f>
        <v>0</v>
      </c>
    </row>
    <row r="4">
      <c r="A4" s="19" t="s">
        <v>23</v>
      </c>
      <c r="B4" s="19" t="s">
        <v>24</v>
      </c>
      <c r="C4" s="20" t="s">
        <v>25</v>
      </c>
      <c r="D4" s="20" t="s">
        <v>26</v>
      </c>
    </row>
    <row r="5">
      <c r="A5" s="21"/>
      <c r="B5" s="21"/>
      <c r="C5" s="21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A6" s="21"/>
      <c r="B6" s="21"/>
      <c r="C6" s="21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>
      <c r="A7" s="21"/>
      <c r="B7" s="21"/>
      <c r="C7" s="21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>
      <c r="A8" s="21"/>
      <c r="B8" s="21"/>
      <c r="C8" s="21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>
      <c r="A9" s="21"/>
      <c r="B9" s="21"/>
      <c r="C9" s="21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>
      <c r="A10" s="21"/>
      <c r="B10" s="21"/>
      <c r="C10" s="21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>
      <c r="A11" s="21"/>
      <c r="B11" s="21"/>
      <c r="C11" s="21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>
      <c r="A12" s="21"/>
      <c r="B12" s="21"/>
      <c r="C12" s="21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>
      <c r="A13" s="21"/>
      <c r="B13" s="21"/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>
      <c r="A14" s="21"/>
      <c r="B14" s="21"/>
      <c r="C14" s="21"/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>
      <c r="A15" s="21"/>
      <c r="B15" s="21"/>
      <c r="C15" s="21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>
      <c r="A16" s="21"/>
      <c r="B16" s="21"/>
      <c r="C16" s="21"/>
      <c r="D16" s="2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>
      <c r="A17" s="21"/>
      <c r="B17" s="21"/>
      <c r="C17" s="21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>
      <c r="A18" s="21"/>
      <c r="B18" s="21"/>
      <c r="C18" s="21"/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>
      <c r="A19" s="21"/>
      <c r="B19" s="21"/>
      <c r="C19" s="21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>
      <c r="A20" s="21"/>
      <c r="B20" s="21"/>
      <c r="C20" s="21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ht="15.75" customHeight="1">
      <c r="A21" s="23" t="s">
        <v>27</v>
      </c>
      <c r="B21" s="5"/>
      <c r="C21" s="24">
        <f t="shared" ref="C21:D21" si="1">SUM(C5:C20)</f>
        <v>0</v>
      </c>
      <c r="D21" s="24">
        <f t="shared" si="1"/>
        <v>0</v>
      </c>
    </row>
    <row r="22" ht="15.75" customHeight="1">
      <c r="A22" s="25" t="s">
        <v>28</v>
      </c>
      <c r="B22" s="5"/>
      <c r="C22" s="26">
        <f t="shared" ref="C22:D22" si="2">IF(C21&lt;B2,C21,B2)</f>
        <v>0</v>
      </c>
      <c r="D22" s="26">
        <f t="shared" si="2"/>
        <v>0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1:B21"/>
    <mergeCell ref="A22:B22"/>
  </mergeCells>
  <hyperlinks>
    <hyperlink display="XI. Experiência profissional, comprovada, na área do curso;" location="IX!A1" ref="A2"/>
  </hyperlinks>
  <printOptions/>
  <pageMargins bottom="0.75" footer="0.0" header="0.0" left="0.25" right="0.25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21.13"/>
    <col customWidth="1" min="3" max="3" width="21.38"/>
    <col customWidth="1" min="4" max="4" width="18.13"/>
    <col customWidth="1" min="5" max="26" width="7.63"/>
  </cols>
  <sheetData>
    <row r="1" ht="39.75" customHeight="1">
      <c r="A1" s="14" t="s">
        <v>8</v>
      </c>
      <c r="B1" s="14" t="s">
        <v>9</v>
      </c>
      <c r="C1" s="15" t="s">
        <v>10</v>
      </c>
    </row>
    <row r="2" ht="28.5" customHeight="1">
      <c r="A2" s="16" t="s">
        <v>22</v>
      </c>
      <c r="B2" s="27">
        <f>'Referência'!B20</f>
        <v>20</v>
      </c>
      <c r="C2" s="27">
        <f>'Referência'!C20</f>
        <v>10</v>
      </c>
    </row>
    <row r="4">
      <c r="A4" s="19" t="s">
        <v>23</v>
      </c>
      <c r="B4" s="19" t="s">
        <v>24</v>
      </c>
      <c r="C4" s="20" t="s">
        <v>25</v>
      </c>
      <c r="D4" s="20" t="s">
        <v>26</v>
      </c>
    </row>
    <row r="5">
      <c r="A5" s="21"/>
      <c r="B5" s="21"/>
      <c r="C5" s="21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A6" s="21"/>
      <c r="B6" s="21"/>
      <c r="C6" s="21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>
      <c r="A7" s="21"/>
      <c r="B7" s="21"/>
      <c r="C7" s="21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>
      <c r="A8" s="21"/>
      <c r="B8" s="21"/>
      <c r="C8" s="21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>
      <c r="A9" s="21"/>
      <c r="B9" s="21"/>
      <c r="C9" s="21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>
      <c r="A10" s="21"/>
      <c r="B10" s="21"/>
      <c r="C10" s="21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>
      <c r="A11" s="21"/>
      <c r="B11" s="21"/>
      <c r="C11" s="21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>
      <c r="A12" s="21"/>
      <c r="B12" s="21"/>
      <c r="C12" s="21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>
      <c r="A13" s="21"/>
      <c r="B13" s="21"/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>
      <c r="A14" s="21"/>
      <c r="B14" s="21"/>
      <c r="C14" s="21"/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>
      <c r="A15" s="21"/>
      <c r="B15" s="21"/>
      <c r="C15" s="21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>
      <c r="A16" s="21"/>
      <c r="B16" s="21"/>
      <c r="C16" s="21"/>
      <c r="D16" s="2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>
      <c r="A17" s="21"/>
      <c r="B17" s="21"/>
      <c r="C17" s="21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>
      <c r="A18" s="21"/>
      <c r="B18" s="21"/>
      <c r="C18" s="21"/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>
      <c r="A19" s="21"/>
      <c r="B19" s="21"/>
      <c r="C19" s="21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>
      <c r="A20" s="21"/>
      <c r="B20" s="21"/>
      <c r="C20" s="21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ht="15.75" customHeight="1">
      <c r="A21" s="23" t="s">
        <v>27</v>
      </c>
      <c r="B21" s="5"/>
      <c r="C21" s="24">
        <f t="shared" ref="C21:D21" si="1">SUM(C5:C20)</f>
        <v>0</v>
      </c>
      <c r="D21" s="24">
        <f t="shared" si="1"/>
        <v>0</v>
      </c>
    </row>
    <row r="22" ht="15.75" customHeight="1">
      <c r="A22" s="25" t="s">
        <v>28</v>
      </c>
      <c r="B22" s="5"/>
      <c r="C22" s="26">
        <f t="shared" ref="C22:D22" si="2">IF(C21&lt;B2,C21,B2)</f>
        <v>0</v>
      </c>
      <c r="D22" s="26">
        <f t="shared" si="2"/>
        <v>0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1:B21"/>
    <mergeCell ref="A22:B22"/>
  </mergeCells>
  <hyperlinks>
    <hyperlink display="XII. Trabalhos voluntários." location="XII!A1" ref="A2"/>
  </hyperlinks>
  <printOptions/>
  <pageMargins bottom="0.75" footer="0.0" header="0.0" left="0.25" right="0.25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2.25"/>
    <col customWidth="1" min="2" max="2" width="17.5"/>
    <col customWidth="1" min="3" max="3" width="16.75"/>
    <col customWidth="1" min="4" max="4" width="15.75"/>
    <col customWidth="1" min="5" max="26" width="7.63"/>
  </cols>
  <sheetData>
    <row r="1">
      <c r="A1" s="28" t="str">
        <f>'Referência'!A1</f>
        <v>PLANILHA PARA REGISTRO DAS ATIVIDADES COMPLEMENTARES</v>
      </c>
    </row>
    <row r="3">
      <c r="A3" s="3" t="str">
        <f>'Referência'!A3</f>
        <v>Curso:</v>
      </c>
      <c r="B3" s="4" t="str">
        <f>'Referência'!B3</f>
        <v>Técnico em Informática</v>
      </c>
      <c r="C3" s="7"/>
      <c r="D3" s="5"/>
    </row>
    <row r="4">
      <c r="A4" s="3" t="str">
        <f>'Referência'!A4</f>
        <v>Turma:</v>
      </c>
      <c r="B4" s="4" t="str">
        <f>'Referência'!B4</f>
        <v>Todas as turmas</v>
      </c>
      <c r="C4" s="7"/>
      <c r="D4" s="5"/>
    </row>
    <row r="5">
      <c r="A5" s="3" t="str">
        <f>'Referência'!A5</f>
        <v>Carga-horária para formar:</v>
      </c>
      <c r="B5" s="4">
        <f>'Referência'!B5</f>
        <v>145</v>
      </c>
      <c r="C5" s="7"/>
      <c r="D5" s="5"/>
    </row>
    <row r="7" ht="21.75" customHeight="1">
      <c r="A7" s="3" t="s">
        <v>29</v>
      </c>
      <c r="B7" s="29"/>
      <c r="C7" s="7"/>
      <c r="D7" s="5"/>
    </row>
    <row r="8" ht="21.0" customHeight="1">
      <c r="A8" s="3" t="s">
        <v>30</v>
      </c>
      <c r="B8" s="29"/>
      <c r="C8" s="7"/>
      <c r="D8" s="5"/>
    </row>
    <row r="10" ht="44.25" customHeight="1">
      <c r="A10" s="30" t="str">
        <f>'Referência'!A8</f>
        <v>Atividades</v>
      </c>
      <c r="B10" s="30" t="s">
        <v>31</v>
      </c>
      <c r="C10" s="30" t="s">
        <v>32</v>
      </c>
      <c r="D10" s="30" t="s">
        <v>33</v>
      </c>
    </row>
    <row r="11" ht="42.0" customHeight="1">
      <c r="A11" s="31" t="s">
        <v>11</v>
      </c>
      <c r="B11" s="32">
        <f>I!C22</f>
        <v>0</v>
      </c>
      <c r="C11" s="32">
        <f>I!D22</f>
        <v>0</v>
      </c>
      <c r="D11" s="32">
        <f t="shared" ref="D11:D22" si="1">C11+B11</f>
        <v>0</v>
      </c>
    </row>
    <row r="12" ht="27.0" customHeight="1">
      <c r="A12" s="31" t="s">
        <v>12</v>
      </c>
      <c r="B12" s="32">
        <f>II!C22</f>
        <v>0</v>
      </c>
      <c r="C12" s="32">
        <f>II!D22</f>
        <v>0</v>
      </c>
      <c r="D12" s="32">
        <f t="shared" si="1"/>
        <v>0</v>
      </c>
    </row>
    <row r="13" ht="59.25" customHeight="1">
      <c r="A13" s="31" t="s">
        <v>13</v>
      </c>
      <c r="B13" s="32">
        <f>III!C22</f>
        <v>0</v>
      </c>
      <c r="C13" s="32">
        <f>III!D22</f>
        <v>0</v>
      </c>
      <c r="D13" s="32">
        <f t="shared" si="1"/>
        <v>0</v>
      </c>
    </row>
    <row r="14" ht="43.5" customHeight="1">
      <c r="A14" s="31" t="s">
        <v>14</v>
      </c>
      <c r="B14" s="32">
        <f>IV!C22</f>
        <v>0</v>
      </c>
      <c r="C14" s="32">
        <f>IV!D22</f>
        <v>0</v>
      </c>
      <c r="D14" s="32">
        <f t="shared" si="1"/>
        <v>0</v>
      </c>
    </row>
    <row r="15" ht="29.25" customHeight="1">
      <c r="A15" s="31" t="s">
        <v>15</v>
      </c>
      <c r="B15" s="32">
        <f>V!C22</f>
        <v>0</v>
      </c>
      <c r="C15" s="32">
        <f>V!D22</f>
        <v>0</v>
      </c>
      <c r="D15" s="32">
        <f t="shared" si="1"/>
        <v>0</v>
      </c>
    </row>
    <row r="16" ht="33.0" customHeight="1">
      <c r="A16" s="31" t="s">
        <v>16</v>
      </c>
      <c r="B16" s="32">
        <f>VI!C22</f>
        <v>0</v>
      </c>
      <c r="C16" s="32">
        <f>VI!D22</f>
        <v>0</v>
      </c>
      <c r="D16" s="32">
        <f t="shared" si="1"/>
        <v>0</v>
      </c>
    </row>
    <row r="17" ht="69.0" customHeight="1">
      <c r="A17" s="31" t="s">
        <v>17</v>
      </c>
      <c r="B17" s="32">
        <f>VII!C22</f>
        <v>0</v>
      </c>
      <c r="C17" s="32">
        <f>VII!D22</f>
        <v>0</v>
      </c>
      <c r="D17" s="32">
        <f t="shared" si="1"/>
        <v>0</v>
      </c>
    </row>
    <row r="18" ht="53.25" customHeight="1">
      <c r="A18" s="31" t="s">
        <v>18</v>
      </c>
      <c r="B18" s="32">
        <f>VIII!C22</f>
        <v>0</v>
      </c>
      <c r="C18" s="32">
        <f>VIII!D22</f>
        <v>0</v>
      </c>
      <c r="D18" s="32">
        <f t="shared" si="1"/>
        <v>0</v>
      </c>
    </row>
    <row r="19">
      <c r="A19" s="31" t="s">
        <v>19</v>
      </c>
      <c r="B19" s="32">
        <f>IX!C22</f>
        <v>0</v>
      </c>
      <c r="C19" s="32">
        <f>IX!D22</f>
        <v>0</v>
      </c>
      <c r="D19" s="32">
        <f t="shared" si="1"/>
        <v>0</v>
      </c>
    </row>
    <row r="20">
      <c r="A20" s="31" t="s">
        <v>20</v>
      </c>
      <c r="B20" s="32">
        <f>X!C22</f>
        <v>0</v>
      </c>
      <c r="C20" s="32">
        <f>X!D22</f>
        <v>0</v>
      </c>
      <c r="D20" s="32">
        <f t="shared" si="1"/>
        <v>0</v>
      </c>
    </row>
    <row r="21" ht="15.75" customHeight="1">
      <c r="A21" s="31" t="s">
        <v>21</v>
      </c>
      <c r="B21" s="33">
        <f>XI!C22</f>
        <v>0</v>
      </c>
      <c r="C21" s="33">
        <f>XI!D22</f>
        <v>0</v>
      </c>
      <c r="D21" s="32">
        <f t="shared" si="1"/>
        <v>0</v>
      </c>
    </row>
    <row r="22" ht="15.75" customHeight="1">
      <c r="A22" s="31" t="s">
        <v>22</v>
      </c>
      <c r="B22" s="33">
        <f>XII!C22</f>
        <v>0</v>
      </c>
      <c r="C22" s="33">
        <f>XII!D22</f>
        <v>0</v>
      </c>
      <c r="D22" s="32">
        <f t="shared" si="1"/>
        <v>0</v>
      </c>
    </row>
    <row r="23" ht="15.75" customHeight="1">
      <c r="A23" s="34" t="s">
        <v>34</v>
      </c>
      <c r="B23" s="7"/>
      <c r="C23" s="5"/>
      <c r="D23" s="35">
        <f>SUM(D11:D22)</f>
        <v>0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7">
    <mergeCell ref="A1:D1"/>
    <mergeCell ref="B3:D3"/>
    <mergeCell ref="B4:D4"/>
    <mergeCell ref="B5:D5"/>
    <mergeCell ref="B7:D7"/>
    <mergeCell ref="B8:D8"/>
    <mergeCell ref="A23:C23"/>
  </mergeCells>
  <hyperlinks>
    <hyperlink display="I. Projetos e programas de pesquisa (pesquisas acadêmico-científica e/ou tecnológica, individuais e em equipe);" location="I!A1" ref="A11"/>
    <hyperlink display="II. Atividades em programas e projetos de extensão;" location="II!A1" ref="A12"/>
    <hyperlink display="III. Participação/organização de eventos técnicos científicos (seminários, simpósios, conferências, congressos, jornadas, visitas técnicas e outros da mesma natureza);" location="III!A1" ref="A13"/>
    <hyperlink display="IV. Projetos de Ensino: monitoria, treinamento profissional, Trabalho Prático de Conclusão de Curso (TPCC);" location="IV!A1" ref="A14"/>
    <hyperlink display="V. Participação em cursos de curta duração;" location="V!A1" ref="A15"/>
    <hyperlink display="VI. Apresentação de trabalhos em eventos científicos;" location="VI!A1" ref="A16"/>
    <hyperlink display="VII. Vivências de gestão, tais como participação em órgãos colegiados, em comitês ou comissões de trabalhos e em entidades estudantis como membro de diretoria." location="VII!A1" ref="A17"/>
    <hyperlink display="VIII. Atividades em laboratório acadêmico ou salas ambientes que não pertençam às disciplinas da matriz curricular, como aula prática;" location="VIII!A1" ref="A18"/>
    <hyperlink display="IX. Atividades culturais;" location="IX!A1" ref="A19"/>
    <hyperlink display="X. Estágio profissional supervisionado;" location="X!A1" ref="A20"/>
    <hyperlink display="XI. Experiência profissional, comprovada, na área do curso;" location="IX!A1" ref="A21"/>
    <hyperlink display="XII. Trabalhos voluntários." location="XII!A1" ref="A22"/>
  </hyperlinks>
  <printOptions/>
  <pageMargins bottom="0.75" footer="0.0" header="0.0" left="0.25" right="0.25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21.13"/>
    <col customWidth="1" min="3" max="3" width="21.38"/>
    <col customWidth="1" min="4" max="4" width="18.13"/>
    <col customWidth="1" min="5" max="26" width="7.63"/>
  </cols>
  <sheetData>
    <row r="1" ht="39.75" customHeight="1">
      <c r="A1" s="14" t="s">
        <v>8</v>
      </c>
      <c r="B1" s="14" t="s">
        <v>9</v>
      </c>
      <c r="C1" s="15" t="s">
        <v>10</v>
      </c>
    </row>
    <row r="2" ht="53.25" customHeight="1">
      <c r="A2" s="16" t="s">
        <v>11</v>
      </c>
      <c r="B2" s="17">
        <f>'Referência'!B9</f>
        <v>70</v>
      </c>
      <c r="C2" s="18">
        <f>'Referência'!C9</f>
        <v>30</v>
      </c>
    </row>
    <row r="4">
      <c r="A4" s="19" t="s">
        <v>23</v>
      </c>
      <c r="B4" s="19" t="s">
        <v>24</v>
      </c>
      <c r="C4" s="20" t="s">
        <v>25</v>
      </c>
      <c r="D4" s="20" t="s">
        <v>26</v>
      </c>
    </row>
    <row r="5">
      <c r="A5" s="21"/>
      <c r="B5" s="21"/>
      <c r="C5" s="21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A6" s="21"/>
      <c r="B6" s="21"/>
      <c r="C6" s="21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>
      <c r="A7" s="21"/>
      <c r="B7" s="21"/>
      <c r="C7" s="21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>
      <c r="A8" s="21"/>
      <c r="B8" s="21"/>
      <c r="C8" s="21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>
      <c r="A9" s="21"/>
      <c r="B9" s="21"/>
      <c r="C9" s="21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>
      <c r="A10" s="21"/>
      <c r="B10" s="21"/>
      <c r="C10" s="21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>
      <c r="A11" s="21"/>
      <c r="B11" s="21"/>
      <c r="C11" s="21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>
      <c r="A12" s="21"/>
      <c r="B12" s="21"/>
      <c r="C12" s="21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>
      <c r="A13" s="21"/>
      <c r="B13" s="21"/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>
      <c r="A14" s="21"/>
      <c r="B14" s="21"/>
      <c r="C14" s="21"/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>
      <c r="A15" s="21"/>
      <c r="B15" s="21"/>
      <c r="C15" s="21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>
      <c r="A16" s="21"/>
      <c r="B16" s="21"/>
      <c r="C16" s="21"/>
      <c r="D16" s="2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>
      <c r="A17" s="21"/>
      <c r="B17" s="21"/>
      <c r="C17" s="21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>
      <c r="A18" s="21"/>
      <c r="B18" s="21"/>
      <c r="C18" s="21"/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>
      <c r="A19" s="21"/>
      <c r="B19" s="21"/>
      <c r="C19" s="21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>
      <c r="A20" s="21"/>
      <c r="B20" s="21"/>
      <c r="C20" s="21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ht="15.75" customHeight="1">
      <c r="A21" s="23" t="s">
        <v>27</v>
      </c>
      <c r="B21" s="5"/>
      <c r="C21" s="24">
        <f t="shared" ref="C21:D21" si="1">SUM(C5:C20)</f>
        <v>0</v>
      </c>
      <c r="D21" s="24">
        <f t="shared" si="1"/>
        <v>0</v>
      </c>
    </row>
    <row r="22" ht="15.75" customHeight="1">
      <c r="A22" s="25" t="s">
        <v>28</v>
      </c>
      <c r="B22" s="5"/>
      <c r="C22" s="26">
        <f t="shared" ref="C22:D22" si="2">IF(C21&lt;B2,C21,B2)</f>
        <v>0</v>
      </c>
      <c r="D22" s="26">
        <f t="shared" si="2"/>
        <v>0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1:B21"/>
    <mergeCell ref="A22:B22"/>
  </mergeCells>
  <hyperlinks>
    <hyperlink display="I. Projetos e programas de pesquisa (pesquisas acadêmico-científica e/ou tecnológica, individuais e em equipe);" location="I!A1" ref="A2"/>
  </hyperlinks>
  <printOptions/>
  <pageMargins bottom="0.75" footer="0.0" header="0.0" left="0.25" right="0.25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21.13"/>
    <col customWidth="1" min="3" max="3" width="21.38"/>
    <col customWidth="1" min="4" max="4" width="18.13"/>
    <col customWidth="1" min="5" max="26" width="7.63"/>
  </cols>
  <sheetData>
    <row r="1" ht="39.75" customHeight="1">
      <c r="A1" s="14" t="s">
        <v>8</v>
      </c>
      <c r="B1" s="14" t="s">
        <v>9</v>
      </c>
      <c r="C1" s="15" t="s">
        <v>10</v>
      </c>
    </row>
    <row r="2" ht="29.25" customHeight="1">
      <c r="A2" s="16" t="s">
        <v>12</v>
      </c>
      <c r="B2" s="27">
        <f>'Referência'!B10</f>
        <v>70</v>
      </c>
      <c r="C2" s="27">
        <f>'Referência'!C10</f>
        <v>30</v>
      </c>
    </row>
    <row r="4">
      <c r="A4" s="19" t="s">
        <v>23</v>
      </c>
      <c r="B4" s="19" t="s">
        <v>24</v>
      </c>
      <c r="C4" s="20" t="s">
        <v>25</v>
      </c>
      <c r="D4" s="20" t="s">
        <v>26</v>
      </c>
    </row>
    <row r="5">
      <c r="A5" s="21"/>
      <c r="B5" s="21"/>
      <c r="C5" s="21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A6" s="21"/>
      <c r="B6" s="21"/>
      <c r="C6" s="21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>
      <c r="A7" s="21"/>
      <c r="B7" s="21"/>
      <c r="C7" s="21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>
      <c r="A8" s="21"/>
      <c r="B8" s="21"/>
      <c r="C8" s="21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>
      <c r="A9" s="21"/>
      <c r="B9" s="21"/>
      <c r="C9" s="21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>
      <c r="A10" s="21"/>
      <c r="B10" s="21"/>
      <c r="C10" s="21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>
      <c r="A11" s="21"/>
      <c r="B11" s="21"/>
      <c r="C11" s="21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>
      <c r="A12" s="21"/>
      <c r="B12" s="21"/>
      <c r="C12" s="21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>
      <c r="A13" s="21"/>
      <c r="B13" s="21"/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>
      <c r="A14" s="21"/>
      <c r="B14" s="21"/>
      <c r="C14" s="21"/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>
      <c r="A15" s="21"/>
      <c r="B15" s="21"/>
      <c r="C15" s="21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>
      <c r="A16" s="21"/>
      <c r="B16" s="21"/>
      <c r="C16" s="21"/>
      <c r="D16" s="2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>
      <c r="A17" s="21"/>
      <c r="B17" s="21"/>
      <c r="C17" s="21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>
      <c r="A18" s="21"/>
      <c r="B18" s="21"/>
      <c r="C18" s="21"/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>
      <c r="A19" s="21"/>
      <c r="B19" s="21"/>
      <c r="C19" s="21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>
      <c r="A20" s="21"/>
      <c r="B20" s="21"/>
      <c r="C20" s="21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ht="15.75" customHeight="1">
      <c r="A21" s="23" t="s">
        <v>27</v>
      </c>
      <c r="B21" s="5"/>
      <c r="C21" s="24">
        <f t="shared" ref="C21:D21" si="1">SUM(C5:C20)</f>
        <v>0</v>
      </c>
      <c r="D21" s="24">
        <f t="shared" si="1"/>
        <v>0</v>
      </c>
    </row>
    <row r="22" ht="15.75" customHeight="1">
      <c r="A22" s="25" t="s">
        <v>28</v>
      </c>
      <c r="B22" s="5"/>
      <c r="C22" s="26">
        <f t="shared" ref="C22:D22" si="2">IF(C21&lt;B2,C21,B2)</f>
        <v>0</v>
      </c>
      <c r="D22" s="26">
        <f t="shared" si="2"/>
        <v>0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1:B21"/>
    <mergeCell ref="A22:B22"/>
  </mergeCells>
  <hyperlinks>
    <hyperlink display="II. Atividades em programas e projetos de extensão;" location="II!A1" ref="A2"/>
  </hyperlinks>
  <printOptions/>
  <pageMargins bottom="0.75" footer="0.0" header="0.0" left="0.25" right="0.25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21.13"/>
    <col customWidth="1" min="3" max="3" width="21.38"/>
    <col customWidth="1" min="4" max="4" width="18.13"/>
    <col customWidth="1" min="5" max="26" width="7.63"/>
  </cols>
  <sheetData>
    <row r="1" ht="39.75" customHeight="1">
      <c r="A1" s="14" t="s">
        <v>8</v>
      </c>
      <c r="B1" s="14" t="s">
        <v>9</v>
      </c>
      <c r="C1" s="15" t="s">
        <v>10</v>
      </c>
    </row>
    <row r="2" ht="78.75" customHeight="1">
      <c r="A2" s="16" t="s">
        <v>13</v>
      </c>
      <c r="B2" s="27">
        <f>'Referência'!B11</f>
        <v>50</v>
      </c>
      <c r="C2" s="27">
        <f>'Referência'!C11</f>
        <v>20</v>
      </c>
    </row>
    <row r="4">
      <c r="A4" s="19" t="s">
        <v>23</v>
      </c>
      <c r="B4" s="19" t="s">
        <v>24</v>
      </c>
      <c r="C4" s="20" t="s">
        <v>25</v>
      </c>
      <c r="D4" s="20" t="s">
        <v>26</v>
      </c>
    </row>
    <row r="5">
      <c r="A5" s="21"/>
      <c r="B5" s="21"/>
      <c r="C5" s="21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A6" s="21"/>
      <c r="B6" s="21"/>
      <c r="C6" s="21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>
      <c r="A7" s="21"/>
      <c r="B7" s="21"/>
      <c r="C7" s="21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>
      <c r="A8" s="21"/>
      <c r="B8" s="21"/>
      <c r="C8" s="21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>
      <c r="A9" s="21"/>
      <c r="B9" s="21"/>
      <c r="C9" s="21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>
      <c r="A10" s="21"/>
      <c r="B10" s="21"/>
      <c r="C10" s="21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>
      <c r="A11" s="21"/>
      <c r="B11" s="21"/>
      <c r="C11" s="21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>
      <c r="A12" s="21"/>
      <c r="B12" s="21"/>
      <c r="C12" s="21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>
      <c r="A13" s="21"/>
      <c r="B13" s="21"/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>
      <c r="A14" s="21"/>
      <c r="B14" s="21"/>
      <c r="C14" s="21"/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>
      <c r="A15" s="21"/>
      <c r="B15" s="21"/>
      <c r="C15" s="21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>
      <c r="A16" s="21"/>
      <c r="B16" s="21"/>
      <c r="C16" s="21"/>
      <c r="D16" s="2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>
      <c r="A17" s="21"/>
      <c r="B17" s="21"/>
      <c r="C17" s="21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>
      <c r="A18" s="21"/>
      <c r="B18" s="21"/>
      <c r="C18" s="21"/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>
      <c r="A19" s="21"/>
      <c r="B19" s="21"/>
      <c r="C19" s="21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>
      <c r="A20" s="21"/>
      <c r="B20" s="21"/>
      <c r="C20" s="21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ht="15.75" customHeight="1">
      <c r="A21" s="23" t="s">
        <v>27</v>
      </c>
      <c r="B21" s="5"/>
      <c r="C21" s="24">
        <f t="shared" ref="C21:D21" si="1">SUM(C5:C20)</f>
        <v>0</v>
      </c>
      <c r="D21" s="24">
        <f t="shared" si="1"/>
        <v>0</v>
      </c>
    </row>
    <row r="22" ht="15.75" customHeight="1">
      <c r="A22" s="25" t="s">
        <v>28</v>
      </c>
      <c r="B22" s="5"/>
      <c r="C22" s="26">
        <f t="shared" ref="C22:D22" si="2">IF(C21&lt;B2,C21,B2)</f>
        <v>0</v>
      </c>
      <c r="D22" s="26">
        <f t="shared" si="2"/>
        <v>0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1:B21"/>
    <mergeCell ref="A22:B22"/>
  </mergeCells>
  <hyperlinks>
    <hyperlink display="III. Participação/organização de eventos técnicos científicos (seminários, simpósios, conferências, congressos, jornadas, visitas técnicas e outros da mesma natureza);" location="III!A1" ref="A2"/>
  </hyperlinks>
  <printOptions/>
  <pageMargins bottom="0.75" footer="0.0" header="0.0" left="0.25" right="0.25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21.13"/>
    <col customWidth="1" min="3" max="3" width="21.38"/>
    <col customWidth="1" min="4" max="4" width="18.13"/>
    <col customWidth="1" min="5" max="26" width="7.63"/>
  </cols>
  <sheetData>
    <row r="1" ht="39.75" customHeight="1">
      <c r="A1" s="14" t="s">
        <v>8</v>
      </c>
      <c r="B1" s="14" t="s">
        <v>9</v>
      </c>
      <c r="C1" s="15" t="s">
        <v>10</v>
      </c>
    </row>
    <row r="2" ht="43.5" customHeight="1">
      <c r="A2" s="16" t="s">
        <v>14</v>
      </c>
      <c r="B2" s="27">
        <f>'Referência'!B12</f>
        <v>100</v>
      </c>
      <c r="C2" s="27">
        <f>'Referência'!C12</f>
        <v>0</v>
      </c>
    </row>
    <row r="4">
      <c r="A4" s="19" t="s">
        <v>23</v>
      </c>
      <c r="B4" s="19" t="s">
        <v>24</v>
      </c>
      <c r="C4" s="20" t="s">
        <v>25</v>
      </c>
      <c r="D4" s="20" t="s">
        <v>26</v>
      </c>
    </row>
    <row r="5">
      <c r="A5" s="21"/>
      <c r="B5" s="21"/>
      <c r="C5" s="21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A6" s="21"/>
      <c r="B6" s="21"/>
      <c r="C6" s="21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>
      <c r="A7" s="21"/>
      <c r="B7" s="21"/>
      <c r="C7" s="21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>
      <c r="A8" s="21"/>
      <c r="B8" s="21"/>
      <c r="C8" s="21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>
      <c r="A9" s="21"/>
      <c r="B9" s="21"/>
      <c r="C9" s="21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>
      <c r="A10" s="21"/>
      <c r="B10" s="21"/>
      <c r="C10" s="21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>
      <c r="A11" s="21"/>
      <c r="B11" s="21"/>
      <c r="C11" s="21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>
      <c r="A12" s="21"/>
      <c r="B12" s="21"/>
      <c r="C12" s="21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>
      <c r="A13" s="21"/>
      <c r="B13" s="21"/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>
      <c r="A14" s="21"/>
      <c r="B14" s="21"/>
      <c r="C14" s="21"/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>
      <c r="A15" s="21"/>
      <c r="B15" s="21"/>
      <c r="C15" s="21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>
      <c r="A16" s="21"/>
      <c r="B16" s="21"/>
      <c r="C16" s="21"/>
      <c r="D16" s="2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>
      <c r="A17" s="21"/>
      <c r="B17" s="21"/>
      <c r="C17" s="21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>
      <c r="A18" s="21"/>
      <c r="B18" s="21"/>
      <c r="C18" s="21"/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>
      <c r="A19" s="21"/>
      <c r="B19" s="21"/>
      <c r="C19" s="21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>
      <c r="A20" s="21"/>
      <c r="B20" s="21"/>
      <c r="C20" s="21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ht="15.75" customHeight="1">
      <c r="A21" s="23" t="s">
        <v>27</v>
      </c>
      <c r="B21" s="5"/>
      <c r="C21" s="24">
        <f t="shared" ref="C21:D21" si="1">SUM(C5:C20)</f>
        <v>0</v>
      </c>
      <c r="D21" s="24">
        <f t="shared" si="1"/>
        <v>0</v>
      </c>
    </row>
    <row r="22" ht="15.75" customHeight="1">
      <c r="A22" s="25" t="s">
        <v>28</v>
      </c>
      <c r="B22" s="5"/>
      <c r="C22" s="26">
        <f t="shared" ref="C22:D22" si="2">IF(C21&lt;B2,C21,B2)</f>
        <v>0</v>
      </c>
      <c r="D22" s="26">
        <f t="shared" si="2"/>
        <v>0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1:B21"/>
    <mergeCell ref="A22:B22"/>
  </mergeCells>
  <hyperlinks>
    <hyperlink display="IV. Projetos de Ensino: monitoria, treinamento profissional, Trabalho Prático de Conclusão de Curso (TPCC);" location="IV!A1" ref="A2"/>
  </hyperlinks>
  <printOptions/>
  <pageMargins bottom="0.75" footer="0.0" header="0.0" left="0.25" right="0.25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21.13"/>
    <col customWidth="1" min="3" max="3" width="21.38"/>
    <col customWidth="1" min="4" max="4" width="18.13"/>
    <col customWidth="1" min="5" max="26" width="7.63"/>
  </cols>
  <sheetData>
    <row r="1" ht="39.75" customHeight="1">
      <c r="A1" s="14" t="s">
        <v>8</v>
      </c>
      <c r="B1" s="14" t="s">
        <v>9</v>
      </c>
      <c r="C1" s="15" t="s">
        <v>10</v>
      </c>
    </row>
    <row r="2" ht="33.0" customHeight="1">
      <c r="A2" s="16" t="s">
        <v>15</v>
      </c>
      <c r="B2" s="27">
        <f>'Referência'!B13</f>
        <v>60</v>
      </c>
      <c r="C2" s="27">
        <f>'Referência'!C13</f>
        <v>30</v>
      </c>
    </row>
    <row r="4">
      <c r="A4" s="19" t="s">
        <v>23</v>
      </c>
      <c r="B4" s="19" t="s">
        <v>24</v>
      </c>
      <c r="C4" s="20" t="s">
        <v>25</v>
      </c>
      <c r="D4" s="20" t="s">
        <v>26</v>
      </c>
    </row>
    <row r="5">
      <c r="A5" s="21"/>
      <c r="B5" s="21"/>
      <c r="C5" s="21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A6" s="21"/>
      <c r="B6" s="21"/>
      <c r="C6" s="21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>
      <c r="A7" s="21"/>
      <c r="B7" s="21"/>
      <c r="C7" s="21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>
      <c r="A8" s="21"/>
      <c r="B8" s="21"/>
      <c r="C8" s="21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>
      <c r="A9" s="21"/>
      <c r="B9" s="21"/>
      <c r="C9" s="21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>
      <c r="A10" s="21"/>
      <c r="B10" s="21"/>
      <c r="C10" s="21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>
      <c r="A11" s="21"/>
      <c r="B11" s="21"/>
      <c r="C11" s="21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>
      <c r="A12" s="21"/>
      <c r="B12" s="21"/>
      <c r="C12" s="21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>
      <c r="A13" s="21"/>
      <c r="B13" s="21"/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>
      <c r="A14" s="21"/>
      <c r="B14" s="21"/>
      <c r="C14" s="21"/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>
      <c r="A15" s="21"/>
      <c r="B15" s="21"/>
      <c r="C15" s="21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>
      <c r="A16" s="21"/>
      <c r="B16" s="21"/>
      <c r="C16" s="21"/>
      <c r="D16" s="2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>
      <c r="A17" s="21"/>
      <c r="B17" s="21"/>
      <c r="C17" s="21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>
      <c r="A18" s="21"/>
      <c r="B18" s="21"/>
      <c r="C18" s="21"/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>
      <c r="A19" s="21"/>
      <c r="B19" s="21"/>
      <c r="C19" s="21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>
      <c r="A20" s="21"/>
      <c r="B20" s="21"/>
      <c r="C20" s="21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ht="15.75" customHeight="1">
      <c r="A21" s="23" t="s">
        <v>27</v>
      </c>
      <c r="B21" s="5"/>
      <c r="C21" s="24">
        <f t="shared" ref="C21:D21" si="1">SUM(C5:C20)</f>
        <v>0</v>
      </c>
      <c r="D21" s="24">
        <f t="shared" si="1"/>
        <v>0</v>
      </c>
    </row>
    <row r="22" ht="15.75" customHeight="1">
      <c r="A22" s="25" t="s">
        <v>28</v>
      </c>
      <c r="B22" s="5"/>
      <c r="C22" s="26">
        <f t="shared" ref="C22:D22" si="2">IF(C21&lt;B2,C21,B2)</f>
        <v>0</v>
      </c>
      <c r="D22" s="26">
        <f t="shared" si="2"/>
        <v>0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1:B21"/>
    <mergeCell ref="A22:B22"/>
  </mergeCells>
  <hyperlinks>
    <hyperlink display="V. Participação em cursos de curta duração;" location="V!A1" ref="A2"/>
  </hyperlinks>
  <printOptions/>
  <pageMargins bottom="0.75" footer="0.0" header="0.0" left="0.25" right="0.25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21.13"/>
    <col customWidth="1" min="3" max="3" width="21.38"/>
    <col customWidth="1" min="4" max="4" width="18.13"/>
    <col customWidth="1" min="5" max="26" width="7.63"/>
  </cols>
  <sheetData>
    <row r="1" ht="39.75" customHeight="1">
      <c r="A1" s="14" t="s">
        <v>8</v>
      </c>
      <c r="B1" s="14" t="s">
        <v>9</v>
      </c>
      <c r="C1" s="15" t="s">
        <v>10</v>
      </c>
    </row>
    <row r="2" ht="33.0" customHeight="1">
      <c r="A2" s="16" t="s">
        <v>16</v>
      </c>
      <c r="B2" s="27">
        <f>'Referência'!B14</f>
        <v>40</v>
      </c>
      <c r="C2" s="27">
        <f>'Referência'!C14</f>
        <v>0</v>
      </c>
    </row>
    <row r="4">
      <c r="A4" s="19" t="s">
        <v>23</v>
      </c>
      <c r="B4" s="19" t="s">
        <v>24</v>
      </c>
      <c r="C4" s="20" t="s">
        <v>25</v>
      </c>
      <c r="D4" s="20" t="s">
        <v>26</v>
      </c>
    </row>
    <row r="5">
      <c r="A5" s="21"/>
      <c r="B5" s="21"/>
      <c r="C5" s="21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A6" s="21"/>
      <c r="B6" s="21"/>
      <c r="C6" s="21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>
      <c r="A7" s="21"/>
      <c r="B7" s="21"/>
      <c r="C7" s="21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>
      <c r="A8" s="21"/>
      <c r="B8" s="21"/>
      <c r="C8" s="21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>
      <c r="A9" s="21"/>
      <c r="B9" s="21"/>
      <c r="C9" s="21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>
      <c r="A10" s="21"/>
      <c r="B10" s="21"/>
      <c r="C10" s="21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>
      <c r="A11" s="21"/>
      <c r="B11" s="21"/>
      <c r="C11" s="21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>
      <c r="A12" s="21"/>
      <c r="B12" s="21"/>
      <c r="C12" s="21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>
      <c r="A13" s="21"/>
      <c r="B13" s="21"/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>
      <c r="A14" s="21"/>
      <c r="B14" s="21"/>
      <c r="C14" s="21"/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>
      <c r="A15" s="21"/>
      <c r="B15" s="21"/>
      <c r="C15" s="21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>
      <c r="A16" s="21"/>
      <c r="B16" s="21"/>
      <c r="C16" s="21"/>
      <c r="D16" s="2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>
      <c r="A17" s="21"/>
      <c r="B17" s="21"/>
      <c r="C17" s="21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>
      <c r="A18" s="21"/>
      <c r="B18" s="21"/>
      <c r="C18" s="21"/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>
      <c r="A19" s="21"/>
      <c r="B19" s="21"/>
      <c r="C19" s="21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>
      <c r="A20" s="21"/>
      <c r="B20" s="21"/>
      <c r="C20" s="21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ht="15.75" customHeight="1">
      <c r="A21" s="23" t="s">
        <v>27</v>
      </c>
      <c r="B21" s="5"/>
      <c r="C21" s="24">
        <f t="shared" ref="C21:D21" si="1">SUM(C5:C20)</f>
        <v>0</v>
      </c>
      <c r="D21" s="24">
        <f t="shared" si="1"/>
        <v>0</v>
      </c>
    </row>
    <row r="22" ht="15.75" customHeight="1">
      <c r="A22" s="25" t="s">
        <v>28</v>
      </c>
      <c r="B22" s="5"/>
      <c r="C22" s="26">
        <f t="shared" ref="C22:D22" si="2">IF(C21&lt;B2,C21,B2)</f>
        <v>0</v>
      </c>
      <c r="D22" s="26">
        <f t="shared" si="2"/>
        <v>0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1:B21"/>
    <mergeCell ref="A22:B22"/>
  </mergeCells>
  <hyperlinks>
    <hyperlink display="VI. Apresentação de trabalhos em eventos científicos;" location="VI!A1" ref="A2"/>
  </hyperlinks>
  <printOptions/>
  <pageMargins bottom="0.75" footer="0.0" header="0.0" left="0.25" right="0.25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21.13"/>
    <col customWidth="1" min="3" max="3" width="21.38"/>
    <col customWidth="1" min="4" max="4" width="18.13"/>
    <col customWidth="1" min="5" max="26" width="7.63"/>
  </cols>
  <sheetData>
    <row r="1" ht="39.75" customHeight="1">
      <c r="A1" s="14" t="s">
        <v>8</v>
      </c>
      <c r="B1" s="14" t="s">
        <v>9</v>
      </c>
      <c r="C1" s="15" t="s">
        <v>10</v>
      </c>
    </row>
    <row r="2" ht="76.5" customHeight="1">
      <c r="A2" s="16" t="s">
        <v>17</v>
      </c>
      <c r="B2" s="27">
        <f>'Referência'!B15</f>
        <v>30</v>
      </c>
      <c r="C2" s="27">
        <f>'Referência'!C15</f>
        <v>0</v>
      </c>
    </row>
    <row r="4">
      <c r="A4" s="19" t="s">
        <v>23</v>
      </c>
      <c r="B4" s="19" t="s">
        <v>24</v>
      </c>
      <c r="C4" s="20" t="s">
        <v>25</v>
      </c>
      <c r="D4" s="20" t="s">
        <v>26</v>
      </c>
    </row>
    <row r="5">
      <c r="A5" s="21"/>
      <c r="B5" s="21"/>
      <c r="C5" s="21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A6" s="21"/>
      <c r="B6" s="21"/>
      <c r="C6" s="21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>
      <c r="A7" s="21"/>
      <c r="B7" s="21"/>
      <c r="C7" s="21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>
      <c r="A8" s="21"/>
      <c r="B8" s="21"/>
      <c r="C8" s="21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>
      <c r="A9" s="21"/>
      <c r="B9" s="21"/>
      <c r="C9" s="21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>
      <c r="A10" s="21"/>
      <c r="B10" s="21"/>
      <c r="C10" s="21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>
      <c r="A11" s="21"/>
      <c r="B11" s="21"/>
      <c r="C11" s="21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>
      <c r="A12" s="21"/>
      <c r="B12" s="21"/>
      <c r="C12" s="21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>
      <c r="A13" s="21"/>
      <c r="B13" s="21"/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>
      <c r="A14" s="21"/>
      <c r="B14" s="21"/>
      <c r="C14" s="21"/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>
      <c r="A15" s="21"/>
      <c r="B15" s="21"/>
      <c r="C15" s="21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>
      <c r="A16" s="21"/>
      <c r="B16" s="21"/>
      <c r="C16" s="21"/>
      <c r="D16" s="2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>
      <c r="A17" s="21"/>
      <c r="B17" s="21"/>
      <c r="C17" s="21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>
      <c r="A18" s="21"/>
      <c r="B18" s="21"/>
      <c r="C18" s="21"/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>
      <c r="A19" s="21"/>
      <c r="B19" s="21"/>
      <c r="C19" s="21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>
      <c r="A20" s="21"/>
      <c r="B20" s="21"/>
      <c r="C20" s="21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ht="15.75" customHeight="1">
      <c r="A21" s="23" t="s">
        <v>27</v>
      </c>
      <c r="B21" s="5"/>
      <c r="C21" s="24">
        <f t="shared" ref="C21:D21" si="1">SUM(C5:C20)</f>
        <v>0</v>
      </c>
      <c r="D21" s="24">
        <f t="shared" si="1"/>
        <v>0</v>
      </c>
    </row>
    <row r="22" ht="15.75" customHeight="1">
      <c r="A22" s="25" t="s">
        <v>28</v>
      </c>
      <c r="B22" s="5"/>
      <c r="C22" s="26">
        <f t="shared" ref="C22:D22" si="2">IF(C21&lt;B2,C21,B2)</f>
        <v>0</v>
      </c>
      <c r="D22" s="26">
        <f t="shared" si="2"/>
        <v>0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1:B21"/>
    <mergeCell ref="A22:B22"/>
  </mergeCells>
  <hyperlinks>
    <hyperlink display="VII. Vivências de gestão, tais como participação em órgãos colegiados, em comitês ou comissões de trabalhos e em entidades estudantis como membro de diretoria." location="VII!A1" ref="A2"/>
  </hyperlinks>
  <printOptions/>
  <pageMargins bottom="0.75" footer="0.0" header="0.0" left="0.25" right="0.25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21.13"/>
    <col customWidth="1" min="3" max="3" width="21.38"/>
    <col customWidth="1" min="4" max="4" width="18.13"/>
    <col customWidth="1" min="5" max="26" width="7.63"/>
  </cols>
  <sheetData>
    <row r="1" ht="39.75" customHeight="1">
      <c r="A1" s="14" t="s">
        <v>8</v>
      </c>
      <c r="B1" s="14" t="s">
        <v>9</v>
      </c>
      <c r="C1" s="15" t="s">
        <v>10</v>
      </c>
    </row>
    <row r="2" ht="57.0" customHeight="1">
      <c r="A2" s="16" t="s">
        <v>18</v>
      </c>
      <c r="B2" s="27">
        <f>'Referência'!B16</f>
        <v>50</v>
      </c>
      <c r="C2" s="27">
        <f>'Referência'!C16</f>
        <v>0</v>
      </c>
    </row>
    <row r="4">
      <c r="A4" s="19" t="s">
        <v>23</v>
      </c>
      <c r="B4" s="19" t="s">
        <v>24</v>
      </c>
      <c r="C4" s="20" t="s">
        <v>25</v>
      </c>
      <c r="D4" s="20" t="s">
        <v>26</v>
      </c>
    </row>
    <row r="5">
      <c r="A5" s="21"/>
      <c r="B5" s="21"/>
      <c r="C5" s="21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A6" s="21"/>
      <c r="B6" s="21"/>
      <c r="C6" s="21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>
      <c r="A7" s="21"/>
      <c r="B7" s="21"/>
      <c r="C7" s="21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>
      <c r="A8" s="21"/>
      <c r="B8" s="21"/>
      <c r="C8" s="21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>
      <c r="A9" s="21"/>
      <c r="B9" s="21"/>
      <c r="C9" s="21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>
      <c r="A10" s="21"/>
      <c r="B10" s="21"/>
      <c r="C10" s="21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>
      <c r="A11" s="21"/>
      <c r="B11" s="21"/>
      <c r="C11" s="21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>
      <c r="A12" s="21"/>
      <c r="B12" s="21"/>
      <c r="C12" s="21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>
      <c r="A13" s="21"/>
      <c r="B13" s="21"/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>
      <c r="A14" s="21"/>
      <c r="B14" s="21"/>
      <c r="C14" s="21"/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>
      <c r="A15" s="21"/>
      <c r="B15" s="21"/>
      <c r="C15" s="21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>
      <c r="A16" s="21"/>
      <c r="B16" s="21"/>
      <c r="C16" s="21"/>
      <c r="D16" s="2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>
      <c r="A17" s="21"/>
      <c r="B17" s="21"/>
      <c r="C17" s="21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>
      <c r="A18" s="21"/>
      <c r="B18" s="21"/>
      <c r="C18" s="21"/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>
      <c r="A19" s="21"/>
      <c r="B19" s="21"/>
      <c r="C19" s="21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>
      <c r="A20" s="21"/>
      <c r="B20" s="21"/>
      <c r="C20" s="21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ht="15.75" customHeight="1">
      <c r="A21" s="23" t="s">
        <v>27</v>
      </c>
      <c r="B21" s="5"/>
      <c r="C21" s="24">
        <f t="shared" ref="C21:D21" si="1">SUM(C5:C20)</f>
        <v>0</v>
      </c>
      <c r="D21" s="24">
        <f t="shared" si="1"/>
        <v>0</v>
      </c>
    </row>
    <row r="22" ht="15.75" customHeight="1">
      <c r="A22" s="25" t="s">
        <v>28</v>
      </c>
      <c r="B22" s="5"/>
      <c r="C22" s="26">
        <f t="shared" ref="C22:D22" si="2">IF(C21&lt;B2,C21,B2)</f>
        <v>0</v>
      </c>
      <c r="D22" s="26">
        <f t="shared" si="2"/>
        <v>0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1:B21"/>
    <mergeCell ref="A22:B22"/>
  </mergeCells>
  <hyperlinks>
    <hyperlink display="VIII. Atividades em laboratório acadêmico ou salas ambientes que não pertençam às disciplinas da matriz curricular, como aula prática;" location="VIII!A1" ref="A2"/>
  </hyperlinks>
  <printOptions/>
  <pageMargins bottom="0.75" footer="0.0" header="0.0" left="0.25" right="0.25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2020-08-12T16:04:47Z</dcterms:created>
  <dc:creator>Win 7</dc:creator>
</cp:coreProperties>
</file>